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30" windowWidth="15180" windowHeight="7620"/>
  </bookViews>
  <sheets>
    <sheet name="T-3.4" sheetId="1" r:id="rId1"/>
  </sheets>
  <calcPr calcId="125725"/>
</workbook>
</file>

<file path=xl/calcChain.xml><?xml version="1.0" encoding="utf-8"?>
<calcChain xmlns="http://schemas.openxmlformats.org/spreadsheetml/2006/main">
  <c r="G13" i="1"/>
  <c r="I13"/>
  <c r="M13"/>
  <c r="O13"/>
  <c r="S13"/>
  <c r="U13"/>
  <c r="Y13"/>
  <c r="AA13"/>
  <c r="AE13"/>
  <c r="AG13"/>
  <c r="E14"/>
  <c r="E13" s="1"/>
  <c r="K14"/>
  <c r="K13" s="1"/>
  <c r="Q14"/>
  <c r="W14"/>
  <c r="W13" s="1"/>
  <c r="E15"/>
  <c r="K15"/>
  <c r="W15"/>
  <c r="AC15"/>
  <c r="AC13" s="1"/>
  <c r="E16"/>
  <c r="K16"/>
  <c r="Q16"/>
  <c r="E17"/>
  <c r="K17"/>
  <c r="Q17"/>
  <c r="Q13" s="1"/>
  <c r="W17"/>
  <c r="AC17"/>
  <c r="E18"/>
  <c r="K18"/>
  <c r="Q18"/>
  <c r="W18"/>
  <c r="E19"/>
  <c r="K19"/>
  <c r="Q19"/>
  <c r="W19"/>
  <c r="AC19"/>
  <c r="E20"/>
  <c r="K20"/>
  <c r="W20"/>
  <c r="AC20"/>
  <c r="E21"/>
  <c r="K21"/>
  <c r="E22"/>
  <c r="K22"/>
  <c r="AC22"/>
</calcChain>
</file>

<file path=xl/sharedStrings.xml><?xml version="1.0" encoding="utf-8"?>
<sst xmlns="http://schemas.openxmlformats.org/spreadsheetml/2006/main" count="116" uniqueCount="59">
  <si>
    <t>Sa Kaeo Border Patrol Police 12th</t>
  </si>
  <si>
    <t>กองกำกับการตำรวจตระเวนชายแดนที่ 12 สระแก้ว</t>
  </si>
  <si>
    <t>Department of Local Administration</t>
  </si>
  <si>
    <t>กรมส่งเสริมการปกครองส่วนท้องถิ่น</t>
  </si>
  <si>
    <t>Prachin Buri Secondary Educational Service Area Office, Area 7</t>
  </si>
  <si>
    <t>สำนักงานเขตพื้นที่การศึกษามัธยมศึกษาเขต 7 (ปราจีนบุรี)</t>
  </si>
  <si>
    <t>Sa Kaeo Primary Educational Service Area Office, Area 1, 2</t>
  </si>
  <si>
    <t>Source:</t>
  </si>
  <si>
    <t>สำนักงานเขตพื้นที่การศึกษาประถมศึกษาสระแก้ว  เขต 1, 2</t>
  </si>
  <si>
    <t xml:space="preserve"> ที่มา:</t>
  </si>
  <si>
    <t xml:space="preserve"> Wang Sombun</t>
  </si>
  <si>
    <t xml:space="preserve">    -</t>
  </si>
  <si>
    <t>วังสมบูรณ์</t>
  </si>
  <si>
    <t xml:space="preserve"> Khok Sung</t>
  </si>
  <si>
    <t xml:space="preserve">  -</t>
  </si>
  <si>
    <t>โคกสูง</t>
  </si>
  <si>
    <t xml:space="preserve"> Khao Chakan</t>
  </si>
  <si>
    <t>เขาฉกรรจ์</t>
  </si>
  <si>
    <t xml:space="preserve"> Aranyaprathet</t>
  </si>
  <si>
    <t>อรัญประเทศ</t>
  </si>
  <si>
    <t xml:space="preserve"> Wattana Nakhon</t>
  </si>
  <si>
    <t>วัฒนานคร</t>
  </si>
  <si>
    <t xml:space="preserve"> Wang Nam Yen</t>
  </si>
  <si>
    <t>วังน้ำเย็น</t>
  </si>
  <si>
    <t xml:space="preserve"> Ta Phraya</t>
  </si>
  <si>
    <t>ตาพระยา</t>
  </si>
  <si>
    <t xml:space="preserve"> Khlong Hat</t>
  </si>
  <si>
    <t>คลองหาด</t>
  </si>
  <si>
    <t xml:space="preserve"> Mueang Sa Kaeo</t>
  </si>
  <si>
    <t>เมืองสระแก้ว</t>
  </si>
  <si>
    <t>Total</t>
  </si>
  <si>
    <t>รวมยอด</t>
  </si>
  <si>
    <t>Female</t>
  </si>
  <si>
    <t>Male</t>
  </si>
  <si>
    <t>หญิง</t>
  </si>
  <si>
    <t>ชาย</t>
  </si>
  <si>
    <t>รวม</t>
  </si>
  <si>
    <t>Education Commission</t>
  </si>
  <si>
    <t>Border Patrol Police</t>
  </si>
  <si>
    <t>Administration</t>
  </si>
  <si>
    <t>Office of the Private</t>
  </si>
  <si>
    <t>Office of the Basic</t>
  </si>
  <si>
    <t>ตระเวนชายแดน</t>
  </si>
  <si>
    <t xml:space="preserve">Department of Local </t>
  </si>
  <si>
    <t>การศึกษาเอกชน</t>
  </si>
  <si>
    <t>การศึกษาขั้นพื้นฐาน</t>
  </si>
  <si>
    <t>กองกำกับการตำรวจ</t>
  </si>
  <si>
    <t>กรมส่งเสริมการปกครองท้องถิ่น</t>
  </si>
  <si>
    <t>คณะกรรมการส่งเสริม</t>
  </si>
  <si>
    <t>สนง.คณะกรรมการ</t>
  </si>
  <si>
    <t>สำนักบริหารงาน</t>
  </si>
  <si>
    <t xml:space="preserve"> </t>
  </si>
  <si>
    <t>District</t>
  </si>
  <si>
    <t>สังกัด Jurisdiction</t>
  </si>
  <si>
    <t>อำเภอ</t>
  </si>
  <si>
    <t>Teacher by Jurisdiction, Sex and District: Academic Year 2015</t>
  </si>
  <si>
    <t xml:space="preserve">Table </t>
  </si>
  <si>
    <t>ครู จำแนกตามสังกัด และเพศ เป็นรายอำเภอ ปีการศึกษา 2558</t>
  </si>
  <si>
    <t xml:space="preserve">ตาราง    </t>
  </si>
</sst>
</file>

<file path=xl/styles.xml><?xml version="1.0" encoding="utf-8"?>
<styleSheet xmlns="http://schemas.openxmlformats.org/spreadsheetml/2006/main">
  <numFmts count="4">
    <numFmt numFmtId="187" formatCode="#,##0_ ;\-#,##0\ "/>
    <numFmt numFmtId="188" formatCode="??"/>
    <numFmt numFmtId="189" formatCode="???"/>
    <numFmt numFmtId="190" formatCode="?,???"/>
  </numFmts>
  <fonts count="7">
    <font>
      <sz val="14"/>
      <name val="Cordia New"/>
      <charset val="222"/>
    </font>
    <font>
      <sz val="14"/>
      <name val="TH SarabunPSK"/>
      <family val="2"/>
    </font>
    <font>
      <sz val="13"/>
      <name val="TH SarabunPSK"/>
      <family val="2"/>
    </font>
    <font>
      <sz val="11"/>
      <name val="TH SarabunPSK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80">
    <xf numFmtId="0" fontId="0" fillId="0" borderId="0" xfId="0"/>
    <xf numFmtId="0" fontId="1" fillId="0" borderId="0" xfId="0" applyFont="1"/>
    <xf numFmtId="187" fontId="1" fillId="0" borderId="0" xfId="0" applyNumberFormat="1" applyFont="1" applyAlignment="1"/>
    <xf numFmtId="0" fontId="2" fillId="0" borderId="0" xfId="0" applyFont="1"/>
    <xf numFmtId="187" fontId="2" fillId="0" borderId="0" xfId="0" applyNumberFormat="1" applyFont="1" applyAlignment="1"/>
    <xf numFmtId="0" fontId="3" fillId="0" borderId="0" xfId="0" applyFont="1"/>
    <xf numFmtId="187" fontId="3" fillId="0" borderId="0" xfId="0" applyNumberFormat="1" applyFont="1" applyAlignment="1"/>
    <xf numFmtId="0" fontId="2" fillId="0" borderId="0" xfId="0" applyFont="1" applyAlignment="1">
      <alignment horizontal="right"/>
    </xf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/>
    <xf numFmtId="188" fontId="1" fillId="0" borderId="5" xfId="0" applyNumberFormat="1" applyFont="1" applyBorder="1" applyAlignment="1">
      <alignment horizontal="center"/>
    </xf>
    <xf numFmtId="188" fontId="1" fillId="0" borderId="4" xfId="0" applyNumberFormat="1" applyFont="1" applyBorder="1" applyAlignment="1">
      <alignment horizontal="center"/>
    </xf>
    <xf numFmtId="189" fontId="1" fillId="0" borderId="5" xfId="0" applyNumberFormat="1" applyFont="1" applyBorder="1" applyAlignment="1">
      <alignment horizontal="center"/>
    </xf>
    <xf numFmtId="189" fontId="1" fillId="0" borderId="4" xfId="0" applyNumberFormat="1" applyFont="1" applyBorder="1" applyAlignment="1">
      <alignment horizontal="center"/>
    </xf>
    <xf numFmtId="190" fontId="1" fillId="0" borderId="5" xfId="0" applyNumberFormat="1" applyFont="1" applyBorder="1" applyAlignment="1">
      <alignment horizontal="center"/>
    </xf>
    <xf numFmtId="190" fontId="1" fillId="0" borderId="4" xfId="0" applyNumberFormat="1" applyFont="1" applyBorder="1" applyAlignment="1">
      <alignment horizontal="center"/>
    </xf>
    <xf numFmtId="0" fontId="1" fillId="0" borderId="5" xfId="0" applyFont="1" applyBorder="1" applyAlignment="1"/>
    <xf numFmtId="0" fontId="1" fillId="0" borderId="0" xfId="0" applyFont="1" applyBorder="1" applyAlignment="1"/>
    <xf numFmtId="0" fontId="1" fillId="0" borderId="0" xfId="0" applyFont="1" applyAlignment="1"/>
    <xf numFmtId="0" fontId="3" fillId="0" borderId="0" xfId="0" applyFont="1" applyBorder="1" applyAlignment="1">
      <alignment horizontal="left"/>
    </xf>
    <xf numFmtId="0" fontId="1" fillId="0" borderId="0" xfId="0" applyFont="1" applyBorder="1"/>
    <xf numFmtId="0" fontId="3" fillId="0" borderId="0" xfId="0" applyFont="1" applyBorder="1" applyAlignment="1">
      <alignment horizontal="center"/>
    </xf>
    <xf numFmtId="0" fontId="1" fillId="0" borderId="4" xfId="0" applyFont="1" applyBorder="1" applyAlignment="1">
      <alignment horizontal="left"/>
    </xf>
    <xf numFmtId="0" fontId="1" fillId="0" borderId="0" xfId="0" applyFont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1" fillId="0" borderId="4" xfId="0" applyFont="1" applyBorder="1" applyAlignment="1">
      <alignment vertical="center"/>
    </xf>
    <xf numFmtId="188" fontId="4" fillId="0" borderId="5" xfId="0" applyNumberFormat="1" applyFont="1" applyBorder="1" applyAlignment="1">
      <alignment horizontal="center" vertical="center"/>
    </xf>
    <xf numFmtId="188" fontId="4" fillId="0" borderId="4" xfId="0" applyNumberFormat="1" applyFont="1" applyBorder="1" applyAlignment="1">
      <alignment horizontal="center" vertical="center"/>
    </xf>
    <xf numFmtId="189" fontId="4" fillId="0" borderId="5" xfId="0" applyNumberFormat="1" applyFont="1" applyBorder="1" applyAlignment="1">
      <alignment horizontal="center" vertical="center"/>
    </xf>
    <xf numFmtId="189" fontId="4" fillId="0" borderId="4" xfId="0" applyNumberFormat="1" applyFont="1" applyBorder="1" applyAlignment="1">
      <alignment horizontal="center" vertical="center"/>
    </xf>
    <xf numFmtId="190" fontId="4" fillId="0" borderId="5" xfId="0" applyNumberFormat="1" applyFont="1" applyBorder="1" applyAlignment="1">
      <alignment horizontal="center" vertical="center"/>
    </xf>
    <xf numFmtId="190" fontId="4" fillId="0" borderId="4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3" fillId="0" borderId="0" xfId="0" applyFont="1" applyBorder="1"/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shrinkToFit="1"/>
    </xf>
    <xf numFmtId="187" fontId="3" fillId="0" borderId="3" xfId="0" applyNumberFormat="1" applyFont="1" applyBorder="1" applyAlignment="1">
      <alignment horizontal="center"/>
    </xf>
    <xf numFmtId="187" fontId="3" fillId="0" borderId="1" xfId="0" applyNumberFormat="1" applyFont="1" applyBorder="1" applyAlignment="1">
      <alignment horizontal="center"/>
    </xf>
    <xf numFmtId="187" fontId="3" fillId="0" borderId="2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87" fontId="3" fillId="0" borderId="5" xfId="0" applyNumberFormat="1" applyFont="1" applyBorder="1" applyAlignment="1">
      <alignment horizontal="center"/>
    </xf>
    <xf numFmtId="187" fontId="3" fillId="0" borderId="0" xfId="0" applyNumberFormat="1" applyFont="1" applyBorder="1" applyAlignment="1">
      <alignment horizontal="center"/>
    </xf>
    <xf numFmtId="187" fontId="3" fillId="0" borderId="4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187" fontId="3" fillId="0" borderId="5" xfId="0" applyNumberFormat="1" applyFont="1" applyBorder="1" applyAlignment="1">
      <alignment horizontal="center" vertical="center"/>
    </xf>
    <xf numFmtId="187" fontId="3" fillId="0" borderId="0" xfId="0" applyNumberFormat="1" applyFont="1" applyBorder="1" applyAlignment="1">
      <alignment horizontal="center" vertical="center"/>
    </xf>
    <xf numFmtId="187" fontId="3" fillId="0" borderId="4" xfId="0" applyNumberFormat="1" applyFont="1" applyBorder="1" applyAlignment="1">
      <alignment horizontal="center" vertical="center"/>
    </xf>
    <xf numFmtId="187" fontId="3" fillId="0" borderId="6" xfId="0" applyNumberFormat="1" applyFont="1" applyBorder="1" applyAlignment="1">
      <alignment horizontal="center"/>
    </xf>
    <xf numFmtId="187" fontId="3" fillId="0" borderId="8" xfId="0" applyNumberFormat="1" applyFont="1" applyBorder="1" applyAlignment="1">
      <alignment horizontal="center"/>
    </xf>
    <xf numFmtId="187" fontId="3" fillId="0" borderId="7" xfId="0" applyNumberFormat="1" applyFont="1" applyBorder="1" applyAlignment="1">
      <alignment horizontal="center"/>
    </xf>
    <xf numFmtId="0" fontId="3" fillId="0" borderId="8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shrinkToFit="1"/>
    </xf>
    <xf numFmtId="0" fontId="5" fillId="0" borderId="0" xfId="0" applyFont="1" applyBorder="1"/>
    <xf numFmtId="0" fontId="4" fillId="0" borderId="0" xfId="0" applyFont="1" applyBorder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left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AL28"/>
  <sheetViews>
    <sheetView showGridLines="0" tabSelected="1" topLeftCell="A8" zoomScaleNormal="100" workbookViewId="0">
      <selection activeCell="N28" sqref="N28"/>
    </sheetView>
  </sheetViews>
  <sheetFormatPr defaultRowHeight="18.75"/>
  <cols>
    <col min="1" max="1" width="1.7109375" style="1" customWidth="1"/>
    <col min="2" max="2" width="5.85546875" style="1" customWidth="1"/>
    <col min="3" max="3" width="4.140625" style="1" customWidth="1"/>
    <col min="4" max="4" width="5" style="1" customWidth="1"/>
    <col min="5" max="5" width="5.7109375" style="1" customWidth="1"/>
    <col min="6" max="6" width="1.7109375" style="1" customWidth="1"/>
    <col min="7" max="7" width="5.7109375" style="1" customWidth="1"/>
    <col min="8" max="8" width="1.7109375" style="1" customWidth="1"/>
    <col min="9" max="9" width="5.7109375" style="1" customWidth="1"/>
    <col min="10" max="10" width="1.7109375" style="1" customWidth="1"/>
    <col min="11" max="11" width="5.7109375" style="1" customWidth="1"/>
    <col min="12" max="12" width="1.7109375" style="1" customWidth="1"/>
    <col min="13" max="13" width="5.7109375" style="1" customWidth="1"/>
    <col min="14" max="14" width="1.7109375" style="1" customWidth="1"/>
    <col min="15" max="15" width="5.7109375" style="1" customWidth="1"/>
    <col min="16" max="16" width="1.7109375" style="1" customWidth="1"/>
    <col min="17" max="17" width="5.7109375" style="1" customWidth="1"/>
    <col min="18" max="18" width="1.7109375" style="1" customWidth="1"/>
    <col min="19" max="19" width="5.7109375" style="1" customWidth="1"/>
    <col min="20" max="20" width="1.7109375" style="1" customWidth="1"/>
    <col min="21" max="21" width="5.7109375" style="1" customWidth="1"/>
    <col min="22" max="22" width="1.7109375" style="1" customWidth="1"/>
    <col min="23" max="23" width="5.7109375" style="1" customWidth="1"/>
    <col min="24" max="24" width="1.7109375" style="1" customWidth="1"/>
    <col min="25" max="25" width="5.7109375" style="1" customWidth="1"/>
    <col min="26" max="26" width="1.7109375" style="1" customWidth="1"/>
    <col min="27" max="27" width="5.7109375" style="1" customWidth="1"/>
    <col min="28" max="28" width="1.7109375" style="1" customWidth="1"/>
    <col min="29" max="29" width="5.7109375" style="1" customWidth="1"/>
    <col min="30" max="30" width="1.7109375" style="1" customWidth="1"/>
    <col min="31" max="31" width="5.7109375" style="1" customWidth="1"/>
    <col min="32" max="32" width="1.7109375" style="1" customWidth="1"/>
    <col min="33" max="33" width="5.7109375" style="1" customWidth="1"/>
    <col min="34" max="34" width="1.7109375" style="1" customWidth="1"/>
    <col min="35" max="35" width="1.28515625" style="1" customWidth="1"/>
    <col min="36" max="36" width="18.5703125" style="1" customWidth="1"/>
    <col min="37" max="37" width="2.28515625" style="1" customWidth="1"/>
    <col min="38" max="38" width="4.7109375" style="1" customWidth="1"/>
    <col min="39" max="16384" width="9.140625" style="1"/>
  </cols>
  <sheetData>
    <row r="1" spans="1:38" s="78" customFormat="1">
      <c r="B1" s="79" t="s">
        <v>58</v>
      </c>
      <c r="C1" s="77">
        <v>3.4</v>
      </c>
      <c r="D1" s="79" t="s">
        <v>57</v>
      </c>
    </row>
    <row r="2" spans="1:38" s="75" customFormat="1">
      <c r="B2" s="76" t="s">
        <v>56</v>
      </c>
      <c r="C2" s="77">
        <v>3.4</v>
      </c>
      <c r="D2" s="76" t="s">
        <v>55</v>
      </c>
    </row>
    <row r="3" spans="1:38" ht="6" customHeight="1"/>
    <row r="4" spans="1:38" s="5" customFormat="1" ht="21" customHeight="1">
      <c r="A4" s="68" t="s">
        <v>54</v>
      </c>
      <c r="B4" s="68"/>
      <c r="C4" s="68"/>
      <c r="D4" s="74"/>
      <c r="E4" s="41"/>
      <c r="F4" s="73"/>
      <c r="G4" s="73"/>
      <c r="H4" s="73"/>
      <c r="I4" s="73"/>
      <c r="J4" s="40"/>
      <c r="K4" s="72" t="s">
        <v>53</v>
      </c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  <c r="W4" s="71"/>
      <c r="X4" s="71"/>
      <c r="Y4" s="71"/>
      <c r="Z4" s="71"/>
      <c r="AA4" s="71"/>
      <c r="AB4" s="71"/>
      <c r="AC4" s="71"/>
      <c r="AD4" s="71"/>
      <c r="AE4" s="71"/>
      <c r="AF4" s="71"/>
      <c r="AG4" s="71"/>
      <c r="AH4" s="70"/>
      <c r="AI4" s="69" t="s">
        <v>52</v>
      </c>
      <c r="AJ4" s="68"/>
    </row>
    <row r="5" spans="1:38" s="5" customFormat="1" ht="21.75" customHeight="1">
      <c r="A5" s="49"/>
      <c r="B5" s="49"/>
      <c r="C5" s="49"/>
      <c r="D5" s="53"/>
      <c r="E5" s="52" t="s">
        <v>51</v>
      </c>
      <c r="F5" s="61"/>
      <c r="G5" s="61"/>
      <c r="H5" s="61"/>
      <c r="I5" s="61"/>
      <c r="J5" s="51"/>
      <c r="K5" s="52"/>
      <c r="L5" s="61"/>
      <c r="M5" s="61"/>
      <c r="N5" s="61"/>
      <c r="O5" s="61"/>
      <c r="P5" s="51"/>
      <c r="Q5" s="52" t="s">
        <v>50</v>
      </c>
      <c r="R5" s="61"/>
      <c r="S5" s="61"/>
      <c r="T5" s="61"/>
      <c r="U5" s="61"/>
      <c r="V5" s="51"/>
      <c r="W5" s="52"/>
      <c r="X5" s="61"/>
      <c r="Y5" s="61"/>
      <c r="Z5" s="61"/>
      <c r="AA5" s="61"/>
      <c r="AB5" s="51"/>
      <c r="AC5" s="67"/>
      <c r="AD5" s="66"/>
      <c r="AE5" s="66"/>
      <c r="AF5" s="66"/>
      <c r="AG5" s="66"/>
      <c r="AH5" s="65"/>
      <c r="AI5" s="50"/>
      <c r="AJ5" s="49"/>
    </row>
    <row r="6" spans="1:38" s="5" customFormat="1" ht="15">
      <c r="A6" s="49"/>
      <c r="B6" s="49"/>
      <c r="C6" s="49"/>
      <c r="D6" s="53"/>
      <c r="E6" s="52" t="s">
        <v>36</v>
      </c>
      <c r="F6" s="61"/>
      <c r="G6" s="61"/>
      <c r="H6" s="61"/>
      <c r="I6" s="61"/>
      <c r="J6" s="51"/>
      <c r="K6" s="52" t="s">
        <v>49</v>
      </c>
      <c r="L6" s="61"/>
      <c r="M6" s="61"/>
      <c r="N6" s="61"/>
      <c r="O6" s="61"/>
      <c r="P6" s="51"/>
      <c r="Q6" s="52" t="s">
        <v>48</v>
      </c>
      <c r="R6" s="61"/>
      <c r="S6" s="61"/>
      <c r="T6" s="61"/>
      <c r="U6" s="61"/>
      <c r="V6" s="51"/>
      <c r="W6" s="52" t="s">
        <v>47</v>
      </c>
      <c r="X6" s="61"/>
      <c r="Y6" s="61"/>
      <c r="Z6" s="61"/>
      <c r="AA6" s="61"/>
      <c r="AB6" s="51"/>
      <c r="AC6" s="64" t="s">
        <v>46</v>
      </c>
      <c r="AD6" s="63"/>
      <c r="AE6" s="63"/>
      <c r="AF6" s="63"/>
      <c r="AG6" s="63"/>
      <c r="AH6" s="62"/>
      <c r="AI6" s="50"/>
      <c r="AJ6" s="49"/>
    </row>
    <row r="7" spans="1:38" s="5" customFormat="1" ht="15">
      <c r="A7" s="49"/>
      <c r="B7" s="49"/>
      <c r="C7" s="49"/>
      <c r="D7" s="53"/>
      <c r="E7" s="52" t="s">
        <v>30</v>
      </c>
      <c r="F7" s="61"/>
      <c r="G7" s="61"/>
      <c r="H7" s="61"/>
      <c r="I7" s="61"/>
      <c r="J7" s="51"/>
      <c r="K7" s="52" t="s">
        <v>45</v>
      </c>
      <c r="L7" s="61"/>
      <c r="M7" s="61"/>
      <c r="N7" s="61"/>
      <c r="O7" s="61"/>
      <c r="P7" s="51"/>
      <c r="Q7" s="52" t="s">
        <v>44</v>
      </c>
      <c r="R7" s="61"/>
      <c r="S7" s="61"/>
      <c r="T7" s="61"/>
      <c r="U7" s="61"/>
      <c r="V7" s="51"/>
      <c r="W7" s="52" t="s">
        <v>43</v>
      </c>
      <c r="X7" s="61"/>
      <c r="Y7" s="61"/>
      <c r="Z7" s="61"/>
      <c r="AA7" s="61"/>
      <c r="AB7" s="51"/>
      <c r="AC7" s="60" t="s">
        <v>42</v>
      </c>
      <c r="AD7" s="59"/>
      <c r="AE7" s="59"/>
      <c r="AF7" s="59"/>
      <c r="AG7" s="59"/>
      <c r="AH7" s="58"/>
      <c r="AI7" s="50"/>
      <c r="AJ7" s="49"/>
    </row>
    <row r="8" spans="1:38" s="5" customFormat="1" ht="15">
      <c r="A8" s="49"/>
      <c r="B8" s="49"/>
      <c r="C8" s="49"/>
      <c r="D8" s="53"/>
      <c r="E8" s="52"/>
      <c r="F8" s="61"/>
      <c r="G8" s="61"/>
      <c r="H8" s="61"/>
      <c r="I8" s="61"/>
      <c r="J8" s="51"/>
      <c r="K8" s="52" t="s">
        <v>41</v>
      </c>
      <c r="L8" s="61"/>
      <c r="M8" s="61"/>
      <c r="N8" s="61"/>
      <c r="O8" s="61"/>
      <c r="P8" s="51"/>
      <c r="Q8" s="52" t="s">
        <v>40</v>
      </c>
      <c r="R8" s="61"/>
      <c r="S8" s="61"/>
      <c r="T8" s="61"/>
      <c r="U8" s="61"/>
      <c r="V8" s="51"/>
      <c r="W8" s="52" t="s">
        <v>39</v>
      </c>
      <c r="X8" s="61"/>
      <c r="Y8" s="61"/>
      <c r="Z8" s="61"/>
      <c r="AA8" s="61"/>
      <c r="AB8" s="51"/>
      <c r="AC8" s="60" t="s">
        <v>38</v>
      </c>
      <c r="AD8" s="59"/>
      <c r="AE8" s="59"/>
      <c r="AF8" s="59"/>
      <c r="AG8" s="59"/>
      <c r="AH8" s="58"/>
      <c r="AI8" s="50"/>
      <c r="AJ8" s="49"/>
    </row>
    <row r="9" spans="1:38" s="5" customFormat="1" ht="15">
      <c r="A9" s="49"/>
      <c r="B9" s="49"/>
      <c r="C9" s="49"/>
      <c r="D9" s="53"/>
      <c r="E9" s="47"/>
      <c r="F9" s="57"/>
      <c r="G9" s="57"/>
      <c r="H9" s="57"/>
      <c r="I9" s="57"/>
      <c r="J9" s="46"/>
      <c r="K9" s="47" t="s">
        <v>37</v>
      </c>
      <c r="L9" s="57"/>
      <c r="M9" s="57"/>
      <c r="N9" s="57"/>
      <c r="O9" s="57"/>
      <c r="P9" s="46"/>
      <c r="Q9" s="47" t="s">
        <v>37</v>
      </c>
      <c r="R9" s="57"/>
      <c r="S9" s="57"/>
      <c r="T9" s="57"/>
      <c r="U9" s="57"/>
      <c r="V9" s="46"/>
      <c r="W9" s="47"/>
      <c r="X9" s="57"/>
      <c r="Y9" s="57"/>
      <c r="Z9" s="57"/>
      <c r="AA9" s="57"/>
      <c r="AB9" s="46"/>
      <c r="AC9" s="56"/>
      <c r="AD9" s="55"/>
      <c r="AE9" s="55"/>
      <c r="AF9" s="55"/>
      <c r="AG9" s="55"/>
      <c r="AH9" s="54"/>
      <c r="AI9" s="50"/>
      <c r="AJ9" s="49"/>
    </row>
    <row r="10" spans="1:38" s="5" customFormat="1" ht="15">
      <c r="A10" s="49"/>
      <c r="B10" s="49"/>
      <c r="C10" s="49"/>
      <c r="D10" s="53"/>
      <c r="E10" s="41" t="s">
        <v>36</v>
      </c>
      <c r="F10" s="40"/>
      <c r="G10" s="41" t="s">
        <v>35</v>
      </c>
      <c r="H10" s="40"/>
      <c r="I10" s="41" t="s">
        <v>34</v>
      </c>
      <c r="J10" s="40"/>
      <c r="K10" s="41" t="s">
        <v>36</v>
      </c>
      <c r="L10" s="40"/>
      <c r="M10" s="41" t="s">
        <v>35</v>
      </c>
      <c r="N10" s="40"/>
      <c r="O10" s="41" t="s">
        <v>34</v>
      </c>
      <c r="P10" s="40"/>
      <c r="Q10" s="41" t="s">
        <v>36</v>
      </c>
      <c r="R10" s="40"/>
      <c r="S10" s="41" t="s">
        <v>35</v>
      </c>
      <c r="T10" s="40"/>
      <c r="U10" s="41" t="s">
        <v>34</v>
      </c>
      <c r="V10" s="40"/>
      <c r="W10" s="41" t="s">
        <v>36</v>
      </c>
      <c r="X10" s="40"/>
      <c r="Y10" s="41" t="s">
        <v>35</v>
      </c>
      <c r="Z10" s="40"/>
      <c r="AA10" s="41" t="s">
        <v>34</v>
      </c>
      <c r="AB10" s="40"/>
      <c r="AC10" s="52" t="s">
        <v>36</v>
      </c>
      <c r="AD10" s="51"/>
      <c r="AE10" s="52" t="s">
        <v>35</v>
      </c>
      <c r="AF10" s="51"/>
      <c r="AG10" s="41" t="s">
        <v>34</v>
      </c>
      <c r="AH10" s="40"/>
      <c r="AI10" s="50"/>
      <c r="AJ10" s="49"/>
    </row>
    <row r="11" spans="1:38" s="5" customFormat="1" ht="15">
      <c r="A11" s="44"/>
      <c r="B11" s="44"/>
      <c r="C11" s="44"/>
      <c r="D11" s="48"/>
      <c r="E11" s="47" t="s">
        <v>30</v>
      </c>
      <c r="F11" s="46"/>
      <c r="G11" s="47" t="s">
        <v>33</v>
      </c>
      <c r="H11" s="46"/>
      <c r="I11" s="47" t="s">
        <v>32</v>
      </c>
      <c r="J11" s="46"/>
      <c r="K11" s="47" t="s">
        <v>30</v>
      </c>
      <c r="L11" s="46"/>
      <c r="M11" s="47" t="s">
        <v>33</v>
      </c>
      <c r="N11" s="46"/>
      <c r="O11" s="47" t="s">
        <v>32</v>
      </c>
      <c r="P11" s="46"/>
      <c r="Q11" s="47" t="s">
        <v>30</v>
      </c>
      <c r="R11" s="46"/>
      <c r="S11" s="47" t="s">
        <v>33</v>
      </c>
      <c r="T11" s="46"/>
      <c r="U11" s="47" t="s">
        <v>32</v>
      </c>
      <c r="V11" s="46"/>
      <c r="W11" s="47" t="s">
        <v>30</v>
      </c>
      <c r="X11" s="46"/>
      <c r="Y11" s="47" t="s">
        <v>33</v>
      </c>
      <c r="Z11" s="46"/>
      <c r="AA11" s="47" t="s">
        <v>32</v>
      </c>
      <c r="AB11" s="46"/>
      <c r="AC11" s="47" t="s">
        <v>30</v>
      </c>
      <c r="AD11" s="46"/>
      <c r="AE11" s="47" t="s">
        <v>33</v>
      </c>
      <c r="AF11" s="46"/>
      <c r="AG11" s="47" t="s">
        <v>32</v>
      </c>
      <c r="AH11" s="46"/>
      <c r="AI11" s="45"/>
      <c r="AJ11" s="44"/>
    </row>
    <row r="12" spans="1:38" s="38" customFormat="1" ht="3" customHeight="1">
      <c r="A12" s="43"/>
      <c r="B12" s="43"/>
      <c r="C12" s="43"/>
      <c r="D12" s="42"/>
      <c r="E12" s="41"/>
      <c r="F12" s="40"/>
      <c r="G12" s="41"/>
      <c r="H12" s="40"/>
      <c r="I12" s="41"/>
      <c r="J12" s="40"/>
      <c r="K12" s="41"/>
      <c r="L12" s="40"/>
      <c r="M12" s="41"/>
      <c r="N12" s="40"/>
      <c r="O12" s="41"/>
      <c r="P12" s="40"/>
      <c r="Q12" s="41"/>
      <c r="R12" s="40"/>
      <c r="S12" s="41"/>
      <c r="T12" s="40"/>
      <c r="U12" s="41"/>
      <c r="V12" s="40"/>
      <c r="W12" s="41"/>
      <c r="X12" s="40"/>
      <c r="Y12" s="41"/>
      <c r="Z12" s="40"/>
      <c r="AA12" s="41"/>
      <c r="AB12" s="40"/>
      <c r="AC12" s="41"/>
      <c r="AD12" s="40"/>
      <c r="AE12" s="41"/>
      <c r="AF12" s="40"/>
      <c r="AG12" s="41"/>
      <c r="AH12" s="40"/>
      <c r="AI12" s="39"/>
    </row>
    <row r="13" spans="1:38" s="27" customFormat="1" ht="24" customHeight="1">
      <c r="A13" s="37" t="s">
        <v>31</v>
      </c>
      <c r="B13" s="37"/>
      <c r="C13" s="37"/>
      <c r="D13" s="36"/>
      <c r="E13" s="35">
        <f>SUM(E14:E22)</f>
        <v>4630</v>
      </c>
      <c r="F13" s="34"/>
      <c r="G13" s="35">
        <f>SUM(G14:G22)</f>
        <v>1401</v>
      </c>
      <c r="H13" s="34"/>
      <c r="I13" s="35">
        <f>SUM(I14:I22)</f>
        <v>3229</v>
      </c>
      <c r="J13" s="34"/>
      <c r="K13" s="35">
        <f>SUM(K14:K22)</f>
        <v>3679</v>
      </c>
      <c r="L13" s="34"/>
      <c r="M13" s="35">
        <f>SUM(M14:M22)</f>
        <v>1100</v>
      </c>
      <c r="N13" s="34"/>
      <c r="O13" s="35">
        <f>SUM(O14:O22)</f>
        <v>2579</v>
      </c>
      <c r="P13" s="34"/>
      <c r="Q13" s="33">
        <f>SUM(Q14:Q22)</f>
        <v>356</v>
      </c>
      <c r="R13" s="32"/>
      <c r="S13" s="33">
        <f>SUM(S14:S22)</f>
        <v>107</v>
      </c>
      <c r="T13" s="32"/>
      <c r="U13" s="33">
        <f>SUM(U14:U22)</f>
        <v>249</v>
      </c>
      <c r="V13" s="32"/>
      <c r="W13" s="33">
        <f>SUM(W14:W22)</f>
        <v>522</v>
      </c>
      <c r="X13" s="32"/>
      <c r="Y13" s="33">
        <f>SUM(Y14:Y22)</f>
        <v>156</v>
      </c>
      <c r="Z13" s="32"/>
      <c r="AA13" s="33">
        <f>SUM(AA14:AA22)</f>
        <v>366</v>
      </c>
      <c r="AB13" s="32"/>
      <c r="AC13" s="31">
        <f>SUM(AC14:AC22)</f>
        <v>73</v>
      </c>
      <c r="AD13" s="30"/>
      <c r="AE13" s="31">
        <f>SUM(AE14:AE22)</f>
        <v>38</v>
      </c>
      <c r="AF13" s="30"/>
      <c r="AG13" s="31">
        <f>SUM(AG14:AG22)</f>
        <v>35</v>
      </c>
      <c r="AH13" s="30"/>
      <c r="AI13" s="29"/>
      <c r="AJ13" s="28" t="s">
        <v>30</v>
      </c>
    </row>
    <row r="14" spans="1:38" ht="24" customHeight="1">
      <c r="A14" s="22" t="s">
        <v>29</v>
      </c>
      <c r="B14" s="21"/>
      <c r="C14" s="21"/>
      <c r="D14" s="21"/>
      <c r="E14" s="19">
        <f>+G14+I14</f>
        <v>935</v>
      </c>
      <c r="F14" s="18"/>
      <c r="G14" s="19">
        <v>290</v>
      </c>
      <c r="H14" s="18"/>
      <c r="I14" s="19">
        <v>645</v>
      </c>
      <c r="J14" s="18"/>
      <c r="K14" s="19">
        <f>+M14+O14</f>
        <v>766</v>
      </c>
      <c r="L14" s="18"/>
      <c r="M14" s="19">
        <v>245</v>
      </c>
      <c r="N14" s="18"/>
      <c r="O14" s="19">
        <v>521</v>
      </c>
      <c r="P14" s="18"/>
      <c r="Q14" s="17">
        <f>+S14+U14</f>
        <v>53</v>
      </c>
      <c r="R14" s="16"/>
      <c r="S14" s="17">
        <v>8</v>
      </c>
      <c r="T14" s="16"/>
      <c r="U14" s="17">
        <v>45</v>
      </c>
      <c r="V14" s="16"/>
      <c r="W14" s="17">
        <f>+Y14+AA14</f>
        <v>116</v>
      </c>
      <c r="X14" s="16"/>
      <c r="Y14" s="17">
        <v>37</v>
      </c>
      <c r="Z14" s="16"/>
      <c r="AA14" s="17">
        <v>79</v>
      </c>
      <c r="AB14" s="16"/>
      <c r="AC14" s="15" t="s">
        <v>14</v>
      </c>
      <c r="AD14" s="14"/>
      <c r="AE14" s="15" t="s">
        <v>14</v>
      </c>
      <c r="AF14" s="14"/>
      <c r="AG14" s="15" t="s">
        <v>14</v>
      </c>
      <c r="AH14" s="14"/>
      <c r="AI14" s="26"/>
      <c r="AJ14" s="1" t="s">
        <v>28</v>
      </c>
      <c r="AK14" s="25"/>
      <c r="AL14" s="24"/>
    </row>
    <row r="15" spans="1:38" ht="24" customHeight="1">
      <c r="A15" s="22" t="s">
        <v>27</v>
      </c>
      <c r="B15" s="22"/>
      <c r="C15" s="22"/>
      <c r="D15" s="22"/>
      <c r="E15" s="19">
        <f>+G15+I15</f>
        <v>275</v>
      </c>
      <c r="F15" s="18"/>
      <c r="G15" s="19">
        <v>82</v>
      </c>
      <c r="H15" s="18"/>
      <c r="I15" s="19">
        <v>193</v>
      </c>
      <c r="J15" s="18"/>
      <c r="K15" s="19">
        <f>+M15+O15</f>
        <v>255</v>
      </c>
      <c r="L15" s="18"/>
      <c r="M15" s="19">
        <v>75</v>
      </c>
      <c r="N15" s="18"/>
      <c r="O15" s="19">
        <v>180</v>
      </c>
      <c r="P15" s="18"/>
      <c r="Q15" s="17" t="s">
        <v>11</v>
      </c>
      <c r="R15" s="16"/>
      <c r="S15" s="17" t="s">
        <v>11</v>
      </c>
      <c r="T15" s="16"/>
      <c r="U15" s="17" t="s">
        <v>11</v>
      </c>
      <c r="V15" s="16"/>
      <c r="W15" s="17">
        <f>+Y15+AA15</f>
        <v>11</v>
      </c>
      <c r="X15" s="16"/>
      <c r="Y15" s="17">
        <v>4</v>
      </c>
      <c r="Z15" s="16"/>
      <c r="AA15" s="17">
        <v>7</v>
      </c>
      <c r="AB15" s="16"/>
      <c r="AC15" s="15">
        <f>+AE15+AG15</f>
        <v>9</v>
      </c>
      <c r="AD15" s="14"/>
      <c r="AE15" s="15">
        <v>3</v>
      </c>
      <c r="AF15" s="14"/>
      <c r="AG15" s="15">
        <v>6</v>
      </c>
      <c r="AH15" s="14"/>
      <c r="AI15" s="13"/>
      <c r="AJ15" s="1" t="s">
        <v>26</v>
      </c>
      <c r="AK15" s="23"/>
      <c r="AL15" s="23"/>
    </row>
    <row r="16" spans="1:38" ht="24" customHeight="1">
      <c r="A16" s="22" t="s">
        <v>25</v>
      </c>
      <c r="B16" s="21"/>
      <c r="C16" s="21"/>
      <c r="D16" s="21"/>
      <c r="E16" s="19">
        <f>+G16+I16</f>
        <v>480</v>
      </c>
      <c r="F16" s="18"/>
      <c r="G16" s="19">
        <v>153</v>
      </c>
      <c r="H16" s="18"/>
      <c r="I16" s="19">
        <v>327</v>
      </c>
      <c r="J16" s="18"/>
      <c r="K16" s="19">
        <f>+M16+O16</f>
        <v>471</v>
      </c>
      <c r="L16" s="18"/>
      <c r="M16" s="19">
        <v>151</v>
      </c>
      <c r="N16" s="18"/>
      <c r="O16" s="19">
        <v>320</v>
      </c>
      <c r="P16" s="18"/>
      <c r="Q16" s="17">
        <f>+S16+U16</f>
        <v>9</v>
      </c>
      <c r="R16" s="16"/>
      <c r="S16" s="17">
        <v>2</v>
      </c>
      <c r="T16" s="16"/>
      <c r="U16" s="17">
        <v>7</v>
      </c>
      <c r="V16" s="16"/>
      <c r="W16" s="17" t="s">
        <v>11</v>
      </c>
      <c r="X16" s="16"/>
      <c r="Y16" s="17" t="s">
        <v>11</v>
      </c>
      <c r="Z16" s="16"/>
      <c r="AA16" s="17" t="s">
        <v>11</v>
      </c>
      <c r="AB16" s="16"/>
      <c r="AC16" s="15" t="s">
        <v>14</v>
      </c>
      <c r="AD16" s="14"/>
      <c r="AE16" s="15" t="s">
        <v>14</v>
      </c>
      <c r="AF16" s="14"/>
      <c r="AG16" s="15" t="s">
        <v>14</v>
      </c>
      <c r="AH16" s="14"/>
      <c r="AI16" s="13"/>
      <c r="AJ16" s="1" t="s">
        <v>24</v>
      </c>
      <c r="AK16" s="23"/>
      <c r="AL16" s="23"/>
    </row>
    <row r="17" spans="1:36" ht="24" customHeight="1">
      <c r="A17" s="22" t="s">
        <v>23</v>
      </c>
      <c r="B17" s="21"/>
      <c r="C17" s="21"/>
      <c r="D17" s="20"/>
      <c r="E17" s="19">
        <f>+G17+I17</f>
        <v>554</v>
      </c>
      <c r="F17" s="18"/>
      <c r="G17" s="19">
        <v>151</v>
      </c>
      <c r="H17" s="18"/>
      <c r="I17" s="19">
        <v>403</v>
      </c>
      <c r="J17" s="18"/>
      <c r="K17" s="19">
        <f>+M17+O17</f>
        <v>421</v>
      </c>
      <c r="L17" s="18"/>
      <c r="M17" s="19">
        <v>125</v>
      </c>
      <c r="N17" s="18"/>
      <c r="O17" s="19">
        <v>296</v>
      </c>
      <c r="P17" s="18"/>
      <c r="Q17" s="17">
        <f>+S17+U17</f>
        <v>48</v>
      </c>
      <c r="R17" s="16"/>
      <c r="S17" s="17">
        <v>5</v>
      </c>
      <c r="T17" s="16"/>
      <c r="U17" s="17">
        <v>43</v>
      </c>
      <c r="V17" s="16"/>
      <c r="W17" s="17">
        <f>+Y17+AA17</f>
        <v>75</v>
      </c>
      <c r="X17" s="16"/>
      <c r="Y17" s="17">
        <v>16</v>
      </c>
      <c r="Z17" s="16"/>
      <c r="AA17" s="17">
        <v>59</v>
      </c>
      <c r="AB17" s="16"/>
      <c r="AC17" s="15">
        <f>+AE17+AG17</f>
        <v>10</v>
      </c>
      <c r="AD17" s="14"/>
      <c r="AE17" s="15">
        <v>5</v>
      </c>
      <c r="AF17" s="14"/>
      <c r="AG17" s="15">
        <v>5</v>
      </c>
      <c r="AH17" s="14"/>
      <c r="AI17" s="13"/>
      <c r="AJ17" s="1" t="s">
        <v>22</v>
      </c>
    </row>
    <row r="18" spans="1:36" ht="24" customHeight="1">
      <c r="A18" s="22" t="s">
        <v>21</v>
      </c>
      <c r="B18" s="21"/>
      <c r="C18" s="21"/>
      <c r="D18" s="20"/>
      <c r="E18" s="19">
        <f>+G18+I18</f>
        <v>657</v>
      </c>
      <c r="F18" s="18"/>
      <c r="G18" s="19">
        <v>187</v>
      </c>
      <c r="H18" s="18"/>
      <c r="I18" s="19">
        <v>470</v>
      </c>
      <c r="J18" s="18"/>
      <c r="K18" s="19">
        <f>+M18+O18</f>
        <v>500</v>
      </c>
      <c r="L18" s="18"/>
      <c r="M18" s="19">
        <v>135</v>
      </c>
      <c r="N18" s="18"/>
      <c r="O18" s="19">
        <v>365</v>
      </c>
      <c r="P18" s="18"/>
      <c r="Q18" s="17">
        <f>+S18+U18</f>
        <v>10</v>
      </c>
      <c r="R18" s="16"/>
      <c r="S18" s="17">
        <v>2</v>
      </c>
      <c r="T18" s="16"/>
      <c r="U18" s="17">
        <v>8</v>
      </c>
      <c r="V18" s="16"/>
      <c r="W18" s="17">
        <f>+Y18+AA18</f>
        <v>147</v>
      </c>
      <c r="X18" s="16"/>
      <c r="Y18" s="17">
        <v>50</v>
      </c>
      <c r="Z18" s="16"/>
      <c r="AA18" s="17">
        <v>97</v>
      </c>
      <c r="AB18" s="16"/>
      <c r="AC18" s="15" t="s">
        <v>14</v>
      </c>
      <c r="AD18" s="14"/>
      <c r="AE18" s="15" t="s">
        <v>14</v>
      </c>
      <c r="AF18" s="14"/>
      <c r="AG18" s="15" t="s">
        <v>14</v>
      </c>
      <c r="AH18" s="14"/>
      <c r="AI18" s="13"/>
      <c r="AJ18" s="1" t="s">
        <v>20</v>
      </c>
    </row>
    <row r="19" spans="1:36" ht="24" customHeight="1">
      <c r="A19" s="22" t="s">
        <v>19</v>
      </c>
      <c r="B19" s="21"/>
      <c r="C19" s="21"/>
      <c r="D19" s="20"/>
      <c r="E19" s="19">
        <f>+G19+I19</f>
        <v>854</v>
      </c>
      <c r="F19" s="18"/>
      <c r="G19" s="19">
        <v>266</v>
      </c>
      <c r="H19" s="18"/>
      <c r="I19" s="19">
        <v>588</v>
      </c>
      <c r="J19" s="18"/>
      <c r="K19" s="19">
        <f>+M19+O19</f>
        <v>503</v>
      </c>
      <c r="L19" s="18"/>
      <c r="M19" s="19">
        <v>142</v>
      </c>
      <c r="N19" s="18"/>
      <c r="O19" s="19">
        <v>361</v>
      </c>
      <c r="P19" s="18"/>
      <c r="Q19" s="17">
        <f>+S19+U19</f>
        <v>229</v>
      </c>
      <c r="R19" s="16"/>
      <c r="S19" s="17">
        <v>90</v>
      </c>
      <c r="T19" s="16"/>
      <c r="U19" s="17">
        <v>139</v>
      </c>
      <c r="V19" s="16"/>
      <c r="W19" s="17">
        <f>+Y19+AA19</f>
        <v>104</v>
      </c>
      <c r="X19" s="16"/>
      <c r="Y19" s="17">
        <v>26</v>
      </c>
      <c r="Z19" s="16"/>
      <c r="AA19" s="17">
        <v>78</v>
      </c>
      <c r="AB19" s="16"/>
      <c r="AC19" s="15">
        <f>+AE19+AG19</f>
        <v>18</v>
      </c>
      <c r="AD19" s="14"/>
      <c r="AE19" s="15">
        <v>8</v>
      </c>
      <c r="AF19" s="14"/>
      <c r="AG19" s="15">
        <v>10</v>
      </c>
      <c r="AH19" s="14"/>
      <c r="AI19" s="13"/>
      <c r="AJ19" s="1" t="s">
        <v>18</v>
      </c>
    </row>
    <row r="20" spans="1:36" ht="24" customHeight="1">
      <c r="A20" s="22" t="s">
        <v>17</v>
      </c>
      <c r="B20" s="21"/>
      <c r="C20" s="21"/>
      <c r="D20" s="20"/>
      <c r="E20" s="19">
        <f>+G20+I20</f>
        <v>391</v>
      </c>
      <c r="F20" s="18"/>
      <c r="G20" s="19">
        <v>117</v>
      </c>
      <c r="H20" s="18"/>
      <c r="I20" s="19">
        <v>274</v>
      </c>
      <c r="J20" s="18"/>
      <c r="K20" s="19">
        <f>+M20+O20</f>
        <v>305</v>
      </c>
      <c r="L20" s="18"/>
      <c r="M20" s="19">
        <v>90</v>
      </c>
      <c r="N20" s="18"/>
      <c r="O20" s="19">
        <v>215</v>
      </c>
      <c r="P20" s="18"/>
      <c r="Q20" s="17">
        <v>7</v>
      </c>
      <c r="R20" s="16"/>
      <c r="S20" s="17" t="s">
        <v>11</v>
      </c>
      <c r="T20" s="16"/>
      <c r="U20" s="17">
        <v>7</v>
      </c>
      <c r="V20" s="16"/>
      <c r="W20" s="17">
        <f>+Y20+AA20</f>
        <v>69</v>
      </c>
      <c r="X20" s="16"/>
      <c r="Y20" s="17">
        <v>23</v>
      </c>
      <c r="Z20" s="16"/>
      <c r="AA20" s="17">
        <v>46</v>
      </c>
      <c r="AB20" s="16"/>
      <c r="AC20" s="15">
        <f>+AE20+AG20</f>
        <v>10</v>
      </c>
      <c r="AD20" s="14"/>
      <c r="AE20" s="15">
        <v>4</v>
      </c>
      <c r="AF20" s="14"/>
      <c r="AG20" s="15">
        <v>6</v>
      </c>
      <c r="AH20" s="14"/>
      <c r="AI20" s="13"/>
      <c r="AJ20" s="1" t="s">
        <v>16</v>
      </c>
    </row>
    <row r="21" spans="1:36" ht="24" customHeight="1">
      <c r="A21" s="22" t="s">
        <v>15</v>
      </c>
      <c r="B21" s="21"/>
      <c r="C21" s="21"/>
      <c r="D21" s="20"/>
      <c r="E21" s="19">
        <f>+G21+I21</f>
        <v>195</v>
      </c>
      <c r="F21" s="18"/>
      <c r="G21" s="19">
        <v>59</v>
      </c>
      <c r="H21" s="18"/>
      <c r="I21" s="19">
        <v>136</v>
      </c>
      <c r="J21" s="18"/>
      <c r="K21" s="19">
        <f>+M21+O21</f>
        <v>195</v>
      </c>
      <c r="L21" s="18"/>
      <c r="M21" s="19">
        <v>59</v>
      </c>
      <c r="N21" s="18"/>
      <c r="O21" s="19">
        <v>136</v>
      </c>
      <c r="P21" s="18"/>
      <c r="Q21" s="17" t="s">
        <v>11</v>
      </c>
      <c r="R21" s="16"/>
      <c r="S21" s="17" t="s">
        <v>11</v>
      </c>
      <c r="T21" s="16"/>
      <c r="U21" s="17" t="s">
        <v>11</v>
      </c>
      <c r="V21" s="16"/>
      <c r="W21" s="17" t="s">
        <v>11</v>
      </c>
      <c r="X21" s="16"/>
      <c r="Y21" s="17" t="s">
        <v>11</v>
      </c>
      <c r="Z21" s="16"/>
      <c r="AA21" s="17" t="s">
        <v>11</v>
      </c>
      <c r="AB21" s="16"/>
      <c r="AC21" s="15" t="s">
        <v>14</v>
      </c>
      <c r="AD21" s="14"/>
      <c r="AE21" s="15" t="s">
        <v>14</v>
      </c>
      <c r="AF21" s="14"/>
      <c r="AG21" s="15" t="s">
        <v>14</v>
      </c>
      <c r="AH21" s="14"/>
      <c r="AI21" s="13"/>
      <c r="AJ21" s="1" t="s">
        <v>13</v>
      </c>
    </row>
    <row r="22" spans="1:36" ht="24" customHeight="1">
      <c r="A22" s="22" t="s">
        <v>12</v>
      </c>
      <c r="B22" s="21"/>
      <c r="C22" s="21"/>
      <c r="D22" s="20"/>
      <c r="E22" s="19">
        <f>+G22+I22</f>
        <v>289</v>
      </c>
      <c r="F22" s="18"/>
      <c r="G22" s="19">
        <v>96</v>
      </c>
      <c r="H22" s="18"/>
      <c r="I22" s="19">
        <v>193</v>
      </c>
      <c r="J22" s="18"/>
      <c r="K22" s="19">
        <f>+M22+O22</f>
        <v>263</v>
      </c>
      <c r="L22" s="18"/>
      <c r="M22" s="19">
        <v>78</v>
      </c>
      <c r="N22" s="18"/>
      <c r="O22" s="19">
        <v>185</v>
      </c>
      <c r="P22" s="18"/>
      <c r="Q22" s="17" t="s">
        <v>11</v>
      </c>
      <c r="R22" s="16"/>
      <c r="S22" s="17" t="s">
        <v>11</v>
      </c>
      <c r="T22" s="16"/>
      <c r="U22" s="17" t="s">
        <v>11</v>
      </c>
      <c r="V22" s="16"/>
      <c r="W22" s="17" t="s">
        <v>11</v>
      </c>
      <c r="X22" s="16"/>
      <c r="Y22" s="17" t="s">
        <v>11</v>
      </c>
      <c r="Z22" s="16"/>
      <c r="AA22" s="17" t="s">
        <v>11</v>
      </c>
      <c r="AB22" s="16"/>
      <c r="AC22" s="15">
        <f>+AE22+AG22</f>
        <v>26</v>
      </c>
      <c r="AD22" s="14"/>
      <c r="AE22" s="15">
        <v>18</v>
      </c>
      <c r="AF22" s="14"/>
      <c r="AG22" s="15">
        <v>8</v>
      </c>
      <c r="AH22" s="14"/>
      <c r="AI22" s="13"/>
      <c r="AJ22" s="1" t="s">
        <v>10</v>
      </c>
    </row>
    <row r="23" spans="1:36" ht="3" customHeight="1">
      <c r="A23" s="8"/>
      <c r="B23" s="8"/>
      <c r="C23" s="8"/>
      <c r="D23" s="12"/>
      <c r="E23" s="11"/>
      <c r="F23" s="10"/>
      <c r="G23" s="11"/>
      <c r="H23" s="10"/>
      <c r="I23" s="11"/>
      <c r="J23" s="10"/>
      <c r="K23" s="11"/>
      <c r="L23" s="10"/>
      <c r="M23" s="11"/>
      <c r="N23" s="10"/>
      <c r="O23" s="11"/>
      <c r="P23" s="10"/>
      <c r="Q23" s="11"/>
      <c r="R23" s="10"/>
      <c r="S23" s="11"/>
      <c r="T23" s="10"/>
      <c r="U23" s="11"/>
      <c r="V23" s="10"/>
      <c r="W23" s="11"/>
      <c r="X23" s="10"/>
      <c r="Y23" s="11"/>
      <c r="Z23" s="10"/>
      <c r="AA23" s="11"/>
      <c r="AB23" s="10"/>
      <c r="AC23" s="11"/>
      <c r="AD23" s="10"/>
      <c r="AE23" s="11"/>
      <c r="AF23" s="10"/>
      <c r="AG23" s="11"/>
      <c r="AH23" s="10"/>
      <c r="AI23" s="9"/>
      <c r="AJ23" s="8"/>
    </row>
    <row r="24" spans="1:36" ht="3" customHeight="1"/>
    <row r="25" spans="1:36" s="5" customFormat="1" ht="17.25">
      <c r="B25" s="7" t="s">
        <v>9</v>
      </c>
      <c r="C25" s="3" t="s">
        <v>8</v>
      </c>
      <c r="D25" s="3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4"/>
      <c r="V25" s="4"/>
      <c r="W25" s="3" t="s">
        <v>7</v>
      </c>
      <c r="X25" s="3"/>
      <c r="Y25" s="3" t="s">
        <v>6</v>
      </c>
      <c r="Z25" s="3"/>
      <c r="AC25" s="6"/>
      <c r="AD25" s="6"/>
      <c r="AE25" s="6"/>
      <c r="AF25" s="6"/>
      <c r="AG25" s="6"/>
      <c r="AH25" s="6"/>
    </row>
    <row r="26" spans="1:36" s="5" customFormat="1">
      <c r="A26" s="1"/>
      <c r="B26" s="3"/>
      <c r="C26" s="3" t="s">
        <v>5</v>
      </c>
      <c r="D26" s="3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4"/>
      <c r="V26" s="4"/>
      <c r="W26" s="3"/>
      <c r="X26" s="3"/>
      <c r="Y26" s="3" t="s">
        <v>4</v>
      </c>
      <c r="Z26" s="3"/>
      <c r="AA26" s="2"/>
      <c r="AB26" s="2"/>
      <c r="AC26" s="2"/>
      <c r="AD26" s="2"/>
      <c r="AE26" s="2"/>
      <c r="AF26" s="2"/>
      <c r="AG26" s="2"/>
      <c r="AH26" s="2"/>
      <c r="AI26" s="1"/>
      <c r="AJ26" s="1"/>
    </row>
    <row r="27" spans="1:36">
      <c r="B27" s="3"/>
      <c r="C27" s="3" t="s">
        <v>3</v>
      </c>
      <c r="D27" s="3"/>
      <c r="E27" s="4"/>
      <c r="F27" s="4"/>
      <c r="G27" s="4"/>
      <c r="H27" s="4"/>
      <c r="I27" s="4"/>
      <c r="J27" s="4"/>
      <c r="K27" s="2"/>
      <c r="L27" s="2"/>
      <c r="M27" s="4"/>
      <c r="N27" s="4"/>
      <c r="O27" s="2"/>
      <c r="P27" s="2"/>
      <c r="Q27" s="2"/>
      <c r="R27" s="2"/>
      <c r="S27" s="2"/>
      <c r="T27" s="2"/>
      <c r="U27" s="4"/>
      <c r="V27" s="4"/>
      <c r="W27" s="3"/>
      <c r="X27" s="3"/>
      <c r="Y27" s="3" t="s">
        <v>2</v>
      </c>
      <c r="Z27" s="3"/>
      <c r="AA27" s="2"/>
      <c r="AB27" s="2"/>
      <c r="AC27" s="2"/>
      <c r="AD27" s="2"/>
      <c r="AE27" s="2"/>
      <c r="AF27" s="2"/>
      <c r="AG27" s="2"/>
      <c r="AH27" s="2"/>
    </row>
    <row r="28" spans="1:36">
      <c r="B28" s="3"/>
      <c r="C28" s="3" t="s">
        <v>1</v>
      </c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4"/>
      <c r="V28" s="4"/>
      <c r="W28" s="3"/>
      <c r="X28" s="3"/>
      <c r="Y28" s="3" t="s">
        <v>0</v>
      </c>
      <c r="Z28" s="3"/>
      <c r="AA28" s="2"/>
      <c r="AB28" s="2"/>
      <c r="AC28" s="2"/>
      <c r="AD28" s="2"/>
      <c r="AE28" s="2"/>
      <c r="AF28" s="2"/>
      <c r="AG28" s="2"/>
      <c r="AH28" s="2"/>
    </row>
  </sheetData>
  <mergeCells count="240">
    <mergeCell ref="AC17:AD17"/>
    <mergeCell ref="AE15:AF15"/>
    <mergeCell ref="A13:D13"/>
    <mergeCell ref="A4:D11"/>
    <mergeCell ref="W18:X18"/>
    <mergeCell ref="Y18:Z18"/>
    <mergeCell ref="AA12:AB12"/>
    <mergeCell ref="AA13:AB13"/>
    <mergeCell ref="AA14:AB14"/>
    <mergeCell ref="AC18:AD18"/>
    <mergeCell ref="O11:P11"/>
    <mergeCell ref="O12:P12"/>
    <mergeCell ref="AA10:AB10"/>
    <mergeCell ref="AI4:AJ11"/>
    <mergeCell ref="W16:X16"/>
    <mergeCell ref="W17:X17"/>
    <mergeCell ref="Y15:Z15"/>
    <mergeCell ref="Y16:Z16"/>
    <mergeCell ref="Y17:Z17"/>
    <mergeCell ref="AA11:AB11"/>
    <mergeCell ref="E10:F10"/>
    <mergeCell ref="E11:F11"/>
    <mergeCell ref="E12:F12"/>
    <mergeCell ref="E13:F13"/>
    <mergeCell ref="I12:J12"/>
    <mergeCell ref="I13:J13"/>
    <mergeCell ref="E14:F14"/>
    <mergeCell ref="E15:F15"/>
    <mergeCell ref="E16:F16"/>
    <mergeCell ref="E17:F17"/>
    <mergeCell ref="E18:F18"/>
    <mergeCell ref="E19:F19"/>
    <mergeCell ref="E20:F20"/>
    <mergeCell ref="E21:F21"/>
    <mergeCell ref="E22:F22"/>
    <mergeCell ref="E23:F23"/>
    <mergeCell ref="G10:H10"/>
    <mergeCell ref="G11:H11"/>
    <mergeCell ref="G12:H12"/>
    <mergeCell ref="G13:H13"/>
    <mergeCell ref="G14:H14"/>
    <mergeCell ref="G15:H15"/>
    <mergeCell ref="G16:H16"/>
    <mergeCell ref="G17:H17"/>
    <mergeCell ref="G18:H18"/>
    <mergeCell ref="G19:H19"/>
    <mergeCell ref="G20:H20"/>
    <mergeCell ref="G21:H21"/>
    <mergeCell ref="G22:H22"/>
    <mergeCell ref="G23:H23"/>
    <mergeCell ref="E4:J4"/>
    <mergeCell ref="E5:J5"/>
    <mergeCell ref="E6:J6"/>
    <mergeCell ref="E7:J7"/>
    <mergeCell ref="E8:J8"/>
    <mergeCell ref="E9:J9"/>
    <mergeCell ref="I10:J10"/>
    <mergeCell ref="I11:J11"/>
    <mergeCell ref="I14:J14"/>
    <mergeCell ref="I15:J15"/>
    <mergeCell ref="I16:J16"/>
    <mergeCell ref="I17:J17"/>
    <mergeCell ref="I18:J18"/>
    <mergeCell ref="I19:J19"/>
    <mergeCell ref="I20:J20"/>
    <mergeCell ref="I21:J21"/>
    <mergeCell ref="I23:J23"/>
    <mergeCell ref="I22:J22"/>
    <mergeCell ref="K10:L10"/>
    <mergeCell ref="K11:L11"/>
    <mergeCell ref="K12:L12"/>
    <mergeCell ref="K13:L13"/>
    <mergeCell ref="K14:L14"/>
    <mergeCell ref="K15:L15"/>
    <mergeCell ref="K16:L16"/>
    <mergeCell ref="K17:L17"/>
    <mergeCell ref="K18:L18"/>
    <mergeCell ref="K19:L19"/>
    <mergeCell ref="K20:L20"/>
    <mergeCell ref="K21:L21"/>
    <mergeCell ref="K22:L22"/>
    <mergeCell ref="K23:L23"/>
    <mergeCell ref="M10:N10"/>
    <mergeCell ref="M11:N11"/>
    <mergeCell ref="M12:N12"/>
    <mergeCell ref="M13:N13"/>
    <mergeCell ref="M14:N14"/>
    <mergeCell ref="M15:N15"/>
    <mergeCell ref="M16:N16"/>
    <mergeCell ref="M17:N17"/>
    <mergeCell ref="M18:N18"/>
    <mergeCell ref="M19:N19"/>
    <mergeCell ref="M20:N20"/>
    <mergeCell ref="M21:N21"/>
    <mergeCell ref="M22:N22"/>
    <mergeCell ref="M23:N23"/>
    <mergeCell ref="K5:P5"/>
    <mergeCell ref="K6:P6"/>
    <mergeCell ref="K7:P7"/>
    <mergeCell ref="K8:P8"/>
    <mergeCell ref="K9:P9"/>
    <mergeCell ref="O10:P10"/>
    <mergeCell ref="O13:P13"/>
    <mergeCell ref="O14:P14"/>
    <mergeCell ref="O15:P15"/>
    <mergeCell ref="O16:P16"/>
    <mergeCell ref="O17:P17"/>
    <mergeCell ref="O18:P18"/>
    <mergeCell ref="O19:P19"/>
    <mergeCell ref="O20:P20"/>
    <mergeCell ref="O21:P21"/>
    <mergeCell ref="O22:P22"/>
    <mergeCell ref="O23:P23"/>
    <mergeCell ref="Q10:R10"/>
    <mergeCell ref="Q11:R11"/>
    <mergeCell ref="Q12:R12"/>
    <mergeCell ref="Q13:R13"/>
    <mergeCell ref="Q14:R14"/>
    <mergeCell ref="Q15:R15"/>
    <mergeCell ref="Q16:R16"/>
    <mergeCell ref="Q17:R17"/>
    <mergeCell ref="Q18:R18"/>
    <mergeCell ref="Q19:R19"/>
    <mergeCell ref="Q20:R20"/>
    <mergeCell ref="Q21:R21"/>
    <mergeCell ref="Q22:R22"/>
    <mergeCell ref="Q23:R23"/>
    <mergeCell ref="S10:T10"/>
    <mergeCell ref="S11:T11"/>
    <mergeCell ref="S12:T12"/>
    <mergeCell ref="S13:T13"/>
    <mergeCell ref="S14:T14"/>
    <mergeCell ref="S15:T15"/>
    <mergeCell ref="S16:T16"/>
    <mergeCell ref="S17:T17"/>
    <mergeCell ref="S18:T18"/>
    <mergeCell ref="S19:T19"/>
    <mergeCell ref="S20:T20"/>
    <mergeCell ref="S21:T21"/>
    <mergeCell ref="S22:T22"/>
    <mergeCell ref="S23:T23"/>
    <mergeCell ref="Q5:V5"/>
    <mergeCell ref="Q6:V6"/>
    <mergeCell ref="Q7:V7"/>
    <mergeCell ref="Q8:V8"/>
    <mergeCell ref="Q9:V9"/>
    <mergeCell ref="U10:V10"/>
    <mergeCell ref="U11:V11"/>
    <mergeCell ref="U12:V12"/>
    <mergeCell ref="U13:V13"/>
    <mergeCell ref="U14:V14"/>
    <mergeCell ref="U15:V15"/>
    <mergeCell ref="U16:V16"/>
    <mergeCell ref="U17:V17"/>
    <mergeCell ref="U18:V18"/>
    <mergeCell ref="U19:V19"/>
    <mergeCell ref="U20:V20"/>
    <mergeCell ref="U21:V21"/>
    <mergeCell ref="U22:V22"/>
    <mergeCell ref="U23:V23"/>
    <mergeCell ref="W10:X10"/>
    <mergeCell ref="W11:X11"/>
    <mergeCell ref="W12:X12"/>
    <mergeCell ref="W13:X13"/>
    <mergeCell ref="W14:X14"/>
    <mergeCell ref="W15:X15"/>
    <mergeCell ref="W19:X19"/>
    <mergeCell ref="W20:X20"/>
    <mergeCell ref="W21:X21"/>
    <mergeCell ref="W22:X22"/>
    <mergeCell ref="W23:X23"/>
    <mergeCell ref="Y10:Z10"/>
    <mergeCell ref="Y11:Z11"/>
    <mergeCell ref="Y12:Z12"/>
    <mergeCell ref="Y13:Z13"/>
    <mergeCell ref="Y14:Z14"/>
    <mergeCell ref="Y19:Z19"/>
    <mergeCell ref="Y20:Z20"/>
    <mergeCell ref="Y21:Z21"/>
    <mergeCell ref="Y22:Z22"/>
    <mergeCell ref="Y23:Z23"/>
    <mergeCell ref="W5:AB5"/>
    <mergeCell ref="W7:AB7"/>
    <mergeCell ref="W6:AB6"/>
    <mergeCell ref="W8:AB8"/>
    <mergeCell ref="W9:AB9"/>
    <mergeCell ref="AA15:AB15"/>
    <mergeCell ref="AA16:AB16"/>
    <mergeCell ref="AA17:AB17"/>
    <mergeCell ref="AA18:AB18"/>
    <mergeCell ref="AA19:AB19"/>
    <mergeCell ref="AA20:AB20"/>
    <mergeCell ref="AA21:AB21"/>
    <mergeCell ref="AA22:AB22"/>
    <mergeCell ref="AA23:AB23"/>
    <mergeCell ref="AC10:AD10"/>
    <mergeCell ref="AC11:AD11"/>
    <mergeCell ref="AC12:AD12"/>
    <mergeCell ref="AC13:AD13"/>
    <mergeCell ref="AC14:AD14"/>
    <mergeCell ref="AC15:AD15"/>
    <mergeCell ref="AC16:AD16"/>
    <mergeCell ref="AC19:AD19"/>
    <mergeCell ref="AC20:AD20"/>
    <mergeCell ref="AC21:AD21"/>
    <mergeCell ref="AC22:AD22"/>
    <mergeCell ref="AC23:AD23"/>
    <mergeCell ref="AE10:AF10"/>
    <mergeCell ref="AE11:AF11"/>
    <mergeCell ref="AE12:AF12"/>
    <mergeCell ref="AE13:AF13"/>
    <mergeCell ref="AE14:AF14"/>
    <mergeCell ref="AE16:AF16"/>
    <mergeCell ref="AE17:AF17"/>
    <mergeCell ref="AE18:AF18"/>
    <mergeCell ref="AE19:AF19"/>
    <mergeCell ref="AE20:AF20"/>
    <mergeCell ref="AE21:AF21"/>
    <mergeCell ref="AE22:AF22"/>
    <mergeCell ref="AE23:AF23"/>
    <mergeCell ref="K4:AH4"/>
    <mergeCell ref="AC5:AH5"/>
    <mergeCell ref="AC6:AH6"/>
    <mergeCell ref="AC7:AH7"/>
    <mergeCell ref="AC8:AH8"/>
    <mergeCell ref="AC9:AH9"/>
    <mergeCell ref="AG10:AH10"/>
    <mergeCell ref="AG11:AH11"/>
    <mergeCell ref="AG12:AH12"/>
    <mergeCell ref="AG13:AH13"/>
    <mergeCell ref="AG14:AH14"/>
    <mergeCell ref="AG15:AH15"/>
    <mergeCell ref="AG16:AH16"/>
    <mergeCell ref="AG17:AH17"/>
    <mergeCell ref="AG18:AH18"/>
    <mergeCell ref="AG19:AH19"/>
    <mergeCell ref="AG20:AH20"/>
    <mergeCell ref="AG21:AH21"/>
    <mergeCell ref="AG22:AH22"/>
    <mergeCell ref="AG23:AH23"/>
  </mergeCells>
  <pageMargins left="0.55118110236220474" right="0.35433070866141736" top="0.39370078740157483" bottom="0.39370078740157483" header="0.51181102362204722" footer="0.51181102362204722"/>
  <pageSetup paperSize="9" scale="95" orientation="landscape" horizontalDpi="4294967294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T-3.4</vt:lpstr>
    </vt:vector>
  </TitlesOfParts>
  <Company>sakaeo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sakaeo</dc:creator>
  <cp:lastModifiedBy>sakaeo</cp:lastModifiedBy>
  <dcterms:created xsi:type="dcterms:W3CDTF">2016-10-31T04:26:24Z</dcterms:created>
  <dcterms:modified xsi:type="dcterms:W3CDTF">2016-10-31T04:26:36Z</dcterms:modified>
</cp:coreProperties>
</file>