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7" i="1" l="1"/>
  <c r="D7" i="1"/>
  <c r="C8" i="1"/>
  <c r="D8" i="1"/>
  <c r="C9" i="1"/>
  <c r="D9" i="1"/>
  <c r="C10" i="1"/>
  <c r="D10" i="1"/>
  <c r="C11" i="1"/>
  <c r="D11" i="1"/>
  <c r="C12" i="1"/>
  <c r="D12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B14" i="1" l="1"/>
  <c r="B23" i="1"/>
  <c r="B19" i="1"/>
  <c r="B15" i="1"/>
  <c r="B27" i="1"/>
  <c r="B29" i="1"/>
  <c r="B10" i="1"/>
  <c r="D5" i="1"/>
  <c r="B28" i="1"/>
  <c r="B24" i="1"/>
  <c r="B20" i="1"/>
  <c r="B16" i="1"/>
  <c r="B11" i="1"/>
  <c r="C5" i="1"/>
  <c r="B7" i="1"/>
  <c r="B26" i="1"/>
  <c r="B22" i="1"/>
  <c r="B18" i="1"/>
  <c r="B9" i="1"/>
  <c r="B25" i="1"/>
  <c r="B21" i="1"/>
  <c r="B17" i="1"/>
  <c r="B12" i="1"/>
  <c r="B8" i="1"/>
  <c r="B5" i="1" l="1"/>
</calcChain>
</file>

<file path=xl/sharedStrings.xml><?xml version="1.0" encoding="utf-8"?>
<sst xmlns="http://schemas.openxmlformats.org/spreadsheetml/2006/main" count="50" uniqueCount="34">
  <si>
    <t>รวม</t>
  </si>
  <si>
    <t>ชาย</t>
  </si>
  <si>
    <t>หญิง</t>
  </si>
  <si>
    <t>จำนวน</t>
  </si>
  <si>
    <t>ยอดรวม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</si>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</sst>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;[Red]#,##0"/>
    <numFmt numFmtId="192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92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1" fontId="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 readingOrder="1"/>
    </xf>
    <xf numFmtId="188" fontId="10" fillId="0" borderId="0" xfId="1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2" applyNumberFormat="1" applyFont="1" applyAlignment="1">
      <alignment vertical="center"/>
    </xf>
    <xf numFmtId="187" fontId="4" fillId="0" borderId="0" xfId="2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 readingOrder="1"/>
    </xf>
    <xf numFmtId="188" fontId="10" fillId="0" borderId="0" xfId="2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2" applyNumberFormat="1" applyFont="1" applyAlignment="1">
      <alignment vertical="center"/>
    </xf>
    <xf numFmtId="187" fontId="4" fillId="0" borderId="0" xfId="2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 readingOrder="1"/>
    </xf>
    <xf numFmtId="188" fontId="10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2" applyNumberFormat="1" applyFont="1" applyAlignment="1">
      <alignment vertical="center"/>
    </xf>
    <xf numFmtId="187" fontId="4" fillId="0" borderId="0" xfId="2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 readingOrder="1"/>
    </xf>
    <xf numFmtId="188" fontId="10" fillId="0" borderId="0" xfId="2" applyNumberFormat="1" applyFont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U1" sqref="G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  <col min="7" max="9" width="9" hidden="1" customWidth="1"/>
    <col min="10" max="10" width="4.125" hidden="1" customWidth="1"/>
    <col min="11" max="13" width="9" hidden="1" customWidth="1"/>
    <col min="14" max="14" width="4.375" hidden="1" customWidth="1"/>
    <col min="15" max="17" width="9" hidden="1" customWidth="1"/>
    <col min="18" max="18" width="4" hidden="1" customWidth="1"/>
    <col min="19" max="21" width="9" hidden="1" customWidth="1"/>
  </cols>
  <sheetData>
    <row r="1" spans="1:21" ht="21" x14ac:dyDescent="0.2">
      <c r="A1" s="1" t="s">
        <v>29</v>
      </c>
      <c r="B1" s="5"/>
      <c r="C1" s="5"/>
      <c r="D1" s="5"/>
    </row>
    <row r="2" spans="1:21" ht="21" x14ac:dyDescent="0.35">
      <c r="A2" s="6"/>
      <c r="B2" s="5"/>
      <c r="C2" s="5"/>
      <c r="D2" s="5"/>
      <c r="H2" s="17" t="s">
        <v>30</v>
      </c>
      <c r="L2" s="17" t="s">
        <v>31</v>
      </c>
      <c r="P2" s="17" t="s">
        <v>32</v>
      </c>
      <c r="T2" s="17" t="s">
        <v>33</v>
      </c>
    </row>
    <row r="3" spans="1:21" ht="18.75" x14ac:dyDescent="0.2">
      <c r="A3" s="2" t="s">
        <v>5</v>
      </c>
      <c r="B3" s="3" t="s">
        <v>0</v>
      </c>
      <c r="C3" s="3" t="s">
        <v>1</v>
      </c>
      <c r="D3" s="3" t="s">
        <v>2</v>
      </c>
      <c r="G3" s="3" t="s">
        <v>0</v>
      </c>
      <c r="H3" s="3" t="s">
        <v>1</v>
      </c>
      <c r="I3" s="3" t="s">
        <v>2</v>
      </c>
      <c r="K3" s="3" t="s">
        <v>0</v>
      </c>
      <c r="L3" s="3" t="s">
        <v>1</v>
      </c>
      <c r="M3" s="3" t="s">
        <v>2</v>
      </c>
      <c r="O3" s="3" t="s">
        <v>0</v>
      </c>
      <c r="P3" s="3" t="s">
        <v>1</v>
      </c>
      <c r="Q3" s="3" t="s">
        <v>2</v>
      </c>
      <c r="S3" s="3" t="s">
        <v>0</v>
      </c>
      <c r="T3" s="3" t="s">
        <v>1</v>
      </c>
      <c r="U3" s="3" t="s">
        <v>2</v>
      </c>
    </row>
    <row r="4" spans="1:21" ht="18.75" x14ac:dyDescent="0.2">
      <c r="A4" s="4"/>
      <c r="B4" s="7"/>
      <c r="C4" s="8" t="s">
        <v>3</v>
      </c>
      <c r="D4" s="9"/>
      <c r="G4" s="7"/>
      <c r="H4" s="8" t="s">
        <v>3</v>
      </c>
      <c r="I4" s="9"/>
      <c r="K4" s="7"/>
      <c r="L4" s="8" t="s">
        <v>3</v>
      </c>
      <c r="M4" s="9"/>
      <c r="O4" s="7"/>
      <c r="P4" s="8" t="s">
        <v>3</v>
      </c>
      <c r="Q4" s="9"/>
      <c r="S4" s="7"/>
      <c r="T4" s="8" t="s">
        <v>3</v>
      </c>
      <c r="U4" s="9"/>
    </row>
    <row r="5" spans="1:21" ht="18.75" x14ac:dyDescent="0.2">
      <c r="A5" s="10" t="s">
        <v>4</v>
      </c>
      <c r="B5" s="11">
        <f>C5+D5</f>
        <v>283531.75</v>
      </c>
      <c r="C5" s="11">
        <f>C7+C8+C9+C10+C11+C12+C14+C15+C16+C17+C18+C19+C20+C21+C22+C23+C24+C25+C26+C27+C28+C29</f>
        <v>152010.25</v>
      </c>
      <c r="D5" s="11">
        <f>D7+D8+D9+D10+D11+D12+D14+D15+D16+D17+D18+D19+D20+D21+D22+D23+D24+D25+D26+D27+D28+D29</f>
        <v>131521.5</v>
      </c>
      <c r="E5" s="11"/>
      <c r="G5" s="20">
        <v>284891</v>
      </c>
      <c r="H5" s="21">
        <v>155251</v>
      </c>
      <c r="I5" s="20">
        <v>129639</v>
      </c>
      <c r="K5" s="26">
        <v>280744</v>
      </c>
      <c r="L5" s="27">
        <v>150140</v>
      </c>
      <c r="M5" s="26">
        <v>130604</v>
      </c>
      <c r="O5" s="34">
        <v>288712</v>
      </c>
      <c r="P5" s="35">
        <v>152650</v>
      </c>
      <c r="Q5" s="34">
        <v>136062</v>
      </c>
      <c r="S5" s="41">
        <v>279782</v>
      </c>
      <c r="T5" s="42">
        <v>150000</v>
      </c>
      <c r="U5" s="41">
        <v>129782</v>
      </c>
    </row>
    <row r="6" spans="1:21" ht="17.25" x14ac:dyDescent="0.2">
      <c r="A6" s="10"/>
      <c r="B6" s="11"/>
      <c r="C6" s="11"/>
      <c r="D6" s="11"/>
      <c r="G6" s="12"/>
      <c r="H6" s="12"/>
      <c r="I6" s="11"/>
      <c r="K6" s="28"/>
      <c r="L6" s="28"/>
      <c r="M6" s="29"/>
      <c r="O6" s="36"/>
      <c r="P6" s="36"/>
      <c r="Q6" s="37"/>
      <c r="S6" s="43"/>
      <c r="T6" s="43"/>
      <c r="U6" s="44"/>
    </row>
    <row r="7" spans="1:21" ht="17.25" x14ac:dyDescent="0.2">
      <c r="A7" s="13" t="s">
        <v>6</v>
      </c>
      <c r="B7" s="19">
        <f t="shared" ref="B7:B29" si="0">C7+D7</f>
        <v>88101</v>
      </c>
      <c r="C7" s="19">
        <f t="shared" ref="C7:C29" si="1">(H7+L7+P7+T7)/4</f>
        <v>51263.25</v>
      </c>
      <c r="D7" s="19">
        <f t="shared" ref="D7:D29" si="2">(I7+M7+Q7+U7)/4</f>
        <v>36837.75</v>
      </c>
      <c r="E7" s="11"/>
      <c r="G7" s="22">
        <v>87204</v>
      </c>
      <c r="H7" s="22">
        <v>50673</v>
      </c>
      <c r="I7" s="22">
        <v>36531</v>
      </c>
      <c r="K7" s="30">
        <v>89108</v>
      </c>
      <c r="L7" s="30">
        <v>51449</v>
      </c>
      <c r="M7" s="30">
        <v>37659</v>
      </c>
      <c r="O7" s="38">
        <v>89746</v>
      </c>
      <c r="P7" s="38">
        <v>51886</v>
      </c>
      <c r="Q7" s="38">
        <v>37860</v>
      </c>
      <c r="S7" s="45">
        <v>86346</v>
      </c>
      <c r="T7" s="45">
        <v>51045</v>
      </c>
      <c r="U7" s="45">
        <v>35301</v>
      </c>
    </row>
    <row r="8" spans="1:21" ht="17.25" x14ac:dyDescent="0.2">
      <c r="A8" s="14" t="s">
        <v>7</v>
      </c>
      <c r="B8" s="19">
        <f t="shared" si="0"/>
        <v>1508.5</v>
      </c>
      <c r="C8" s="19">
        <f t="shared" si="1"/>
        <v>1220.25</v>
      </c>
      <c r="D8" s="19">
        <f t="shared" si="2"/>
        <v>288.25</v>
      </c>
      <c r="E8" s="11"/>
      <c r="G8" s="22">
        <v>2142</v>
      </c>
      <c r="H8" s="23">
        <v>1554</v>
      </c>
      <c r="I8" s="23">
        <v>587</v>
      </c>
      <c r="K8" s="30">
        <v>2239</v>
      </c>
      <c r="L8" s="31">
        <v>1857</v>
      </c>
      <c r="M8" s="31">
        <v>382</v>
      </c>
      <c r="O8" s="38">
        <v>968</v>
      </c>
      <c r="P8" s="39">
        <v>784</v>
      </c>
      <c r="Q8" s="39">
        <v>184</v>
      </c>
      <c r="S8" s="45">
        <v>686</v>
      </c>
      <c r="T8" s="46">
        <v>686</v>
      </c>
      <c r="U8" s="46">
        <v>0</v>
      </c>
    </row>
    <row r="9" spans="1:21" ht="17.25" x14ac:dyDescent="0.2">
      <c r="A9" s="14" t="s">
        <v>8</v>
      </c>
      <c r="B9" s="19">
        <f t="shared" si="0"/>
        <v>34645.25</v>
      </c>
      <c r="C9" s="19">
        <f t="shared" si="1"/>
        <v>15653.25</v>
      </c>
      <c r="D9" s="19">
        <f t="shared" si="2"/>
        <v>18992</v>
      </c>
      <c r="E9" s="11"/>
      <c r="G9" s="22">
        <v>32835</v>
      </c>
      <c r="H9" s="22">
        <v>15464</v>
      </c>
      <c r="I9" s="22">
        <v>17371</v>
      </c>
      <c r="K9" s="30">
        <v>35011</v>
      </c>
      <c r="L9" s="30">
        <v>16327</v>
      </c>
      <c r="M9" s="30">
        <v>18684</v>
      </c>
      <c r="O9" s="38">
        <v>34406</v>
      </c>
      <c r="P9" s="38">
        <v>14625</v>
      </c>
      <c r="Q9" s="38">
        <v>19781</v>
      </c>
      <c r="S9" s="45">
        <v>36329</v>
      </c>
      <c r="T9" s="45">
        <v>16197</v>
      </c>
      <c r="U9" s="45">
        <v>20132</v>
      </c>
    </row>
    <row r="10" spans="1:21" ht="17.25" x14ac:dyDescent="0.2">
      <c r="A10" s="13" t="s">
        <v>9</v>
      </c>
      <c r="B10" s="19">
        <f t="shared" si="0"/>
        <v>947.5</v>
      </c>
      <c r="C10" s="19">
        <f t="shared" si="1"/>
        <v>900.25</v>
      </c>
      <c r="D10" s="19">
        <f t="shared" si="2"/>
        <v>47.25</v>
      </c>
      <c r="E10" s="11"/>
      <c r="G10" s="22">
        <v>479</v>
      </c>
      <c r="H10" s="22">
        <v>479</v>
      </c>
      <c r="I10" s="22">
        <v>0</v>
      </c>
      <c r="K10" s="30">
        <v>577</v>
      </c>
      <c r="L10" s="30">
        <v>577</v>
      </c>
      <c r="M10" s="30">
        <v>0</v>
      </c>
      <c r="O10" s="38">
        <v>1325</v>
      </c>
      <c r="P10" s="38">
        <v>1225</v>
      </c>
      <c r="Q10" s="38">
        <v>100</v>
      </c>
      <c r="S10" s="45">
        <v>1409</v>
      </c>
      <c r="T10" s="45">
        <v>1320</v>
      </c>
      <c r="U10" s="45">
        <v>89</v>
      </c>
    </row>
    <row r="11" spans="1:21" ht="17.25" x14ac:dyDescent="0.2">
      <c r="A11" s="13" t="s">
        <v>10</v>
      </c>
      <c r="B11" s="19">
        <f t="shared" si="0"/>
        <v>441.5</v>
      </c>
      <c r="C11" s="19">
        <f t="shared" si="1"/>
        <v>301.25</v>
      </c>
      <c r="D11" s="19">
        <f t="shared" si="2"/>
        <v>140.25</v>
      </c>
      <c r="E11" s="11"/>
      <c r="G11" s="22">
        <v>436</v>
      </c>
      <c r="H11" s="22">
        <v>324</v>
      </c>
      <c r="I11" s="22">
        <v>112</v>
      </c>
      <c r="K11" s="30">
        <v>131</v>
      </c>
      <c r="L11" s="30">
        <v>131</v>
      </c>
      <c r="M11" s="30">
        <v>0</v>
      </c>
      <c r="O11" s="38">
        <v>421</v>
      </c>
      <c r="P11" s="38">
        <v>206</v>
      </c>
      <c r="Q11" s="38">
        <v>215</v>
      </c>
      <c r="S11" s="45">
        <v>778</v>
      </c>
      <c r="T11" s="45">
        <v>544</v>
      </c>
      <c r="U11" s="45">
        <v>234</v>
      </c>
    </row>
    <row r="12" spans="1:21" ht="17.25" x14ac:dyDescent="0.2">
      <c r="A12" s="13" t="s">
        <v>11</v>
      </c>
      <c r="B12" s="19">
        <f t="shared" si="0"/>
        <v>24276.75</v>
      </c>
      <c r="C12" s="19">
        <f t="shared" si="1"/>
        <v>19177.25</v>
      </c>
      <c r="D12" s="19">
        <f t="shared" si="2"/>
        <v>5099.5</v>
      </c>
      <c r="E12" s="11"/>
      <c r="G12" s="22">
        <v>23289</v>
      </c>
      <c r="H12" s="22">
        <v>19642</v>
      </c>
      <c r="I12" s="22">
        <v>3646</v>
      </c>
      <c r="K12" s="30">
        <v>23002</v>
      </c>
      <c r="L12" s="30">
        <v>18165</v>
      </c>
      <c r="M12" s="30">
        <v>4837</v>
      </c>
      <c r="O12" s="38">
        <v>26193</v>
      </c>
      <c r="P12" s="38">
        <v>19353</v>
      </c>
      <c r="Q12" s="38">
        <v>6840</v>
      </c>
      <c r="S12" s="45">
        <v>24624</v>
      </c>
      <c r="T12" s="45">
        <v>19549</v>
      </c>
      <c r="U12" s="45">
        <v>5075</v>
      </c>
    </row>
    <row r="13" spans="1:21" ht="17.25" x14ac:dyDescent="0.2">
      <c r="A13" s="14" t="s">
        <v>12</v>
      </c>
      <c r="B13" s="19"/>
      <c r="C13" s="19"/>
      <c r="D13" s="19"/>
      <c r="E13" s="11"/>
      <c r="G13" s="22"/>
      <c r="H13" s="22"/>
      <c r="I13" s="22"/>
      <c r="K13" s="30"/>
      <c r="L13" s="30"/>
      <c r="M13" s="30"/>
      <c r="O13" s="38"/>
      <c r="P13" s="38"/>
      <c r="Q13" s="38"/>
      <c r="S13" s="45"/>
      <c r="T13" s="45"/>
      <c r="U13" s="45"/>
    </row>
    <row r="14" spans="1:21" ht="17.25" x14ac:dyDescent="0.2">
      <c r="A14" s="14" t="s">
        <v>13</v>
      </c>
      <c r="B14" s="19">
        <f>C14+D14</f>
        <v>51502.25</v>
      </c>
      <c r="C14" s="19">
        <f t="shared" si="1"/>
        <v>25186</v>
      </c>
      <c r="D14" s="19">
        <f t="shared" si="2"/>
        <v>26316.25</v>
      </c>
      <c r="E14" s="11"/>
      <c r="G14" s="22">
        <v>55638</v>
      </c>
      <c r="H14" s="22">
        <v>26732</v>
      </c>
      <c r="I14" s="22">
        <v>28905</v>
      </c>
      <c r="K14" s="30">
        <v>48550</v>
      </c>
      <c r="L14" s="30">
        <v>24346</v>
      </c>
      <c r="M14" s="30">
        <v>24204</v>
      </c>
      <c r="O14" s="38">
        <v>49935</v>
      </c>
      <c r="P14" s="38">
        <v>25031</v>
      </c>
      <c r="Q14" s="38">
        <v>24904</v>
      </c>
      <c r="S14" s="45">
        <v>51887</v>
      </c>
      <c r="T14" s="45">
        <v>24635</v>
      </c>
      <c r="U14" s="45">
        <v>27252</v>
      </c>
    </row>
    <row r="15" spans="1:21" ht="17.25" x14ac:dyDescent="0.2">
      <c r="A15" s="15" t="s">
        <v>14</v>
      </c>
      <c r="B15" s="19">
        <f t="shared" si="0"/>
        <v>3886.75</v>
      </c>
      <c r="C15" s="19">
        <f t="shared" si="1"/>
        <v>3683.25</v>
      </c>
      <c r="D15" s="19">
        <f t="shared" si="2"/>
        <v>203.5</v>
      </c>
      <c r="E15" s="11"/>
      <c r="G15" s="22">
        <v>3175</v>
      </c>
      <c r="H15" s="22">
        <v>3006</v>
      </c>
      <c r="I15" s="22">
        <v>170</v>
      </c>
      <c r="K15" s="30">
        <v>5459</v>
      </c>
      <c r="L15" s="30">
        <v>5207</v>
      </c>
      <c r="M15" s="30">
        <v>252</v>
      </c>
      <c r="O15" s="38">
        <v>4234</v>
      </c>
      <c r="P15" s="38">
        <v>4003</v>
      </c>
      <c r="Q15" s="38">
        <v>231</v>
      </c>
      <c r="S15" s="45">
        <v>2678</v>
      </c>
      <c r="T15" s="45">
        <v>2517</v>
      </c>
      <c r="U15" s="45">
        <v>161</v>
      </c>
    </row>
    <row r="16" spans="1:21" ht="17.25" x14ac:dyDescent="0.2">
      <c r="A16" s="15" t="s">
        <v>15</v>
      </c>
      <c r="B16" s="19">
        <f t="shared" si="0"/>
        <v>28492</v>
      </c>
      <c r="C16" s="19">
        <f t="shared" si="1"/>
        <v>9827.75</v>
      </c>
      <c r="D16" s="19">
        <f t="shared" si="2"/>
        <v>18664.25</v>
      </c>
      <c r="E16" s="11"/>
      <c r="G16" s="22">
        <v>24948</v>
      </c>
      <c r="H16" s="22">
        <v>8804</v>
      </c>
      <c r="I16" s="22">
        <v>16144</v>
      </c>
      <c r="K16" s="30">
        <v>26391</v>
      </c>
      <c r="L16" s="30">
        <v>8771</v>
      </c>
      <c r="M16" s="30">
        <v>17620</v>
      </c>
      <c r="O16" s="38">
        <v>32317</v>
      </c>
      <c r="P16" s="38">
        <v>11446</v>
      </c>
      <c r="Q16" s="38">
        <v>20871</v>
      </c>
      <c r="S16" s="45">
        <v>30312</v>
      </c>
      <c r="T16" s="45">
        <v>10290</v>
      </c>
      <c r="U16" s="45">
        <v>20022</v>
      </c>
    </row>
    <row r="17" spans="1:21" ht="17.25" x14ac:dyDescent="0.2">
      <c r="A17" s="15" t="s">
        <v>16</v>
      </c>
      <c r="B17" s="19">
        <f t="shared" si="0"/>
        <v>996.25</v>
      </c>
      <c r="C17" s="19">
        <f t="shared" si="1"/>
        <v>776.5</v>
      </c>
      <c r="D17" s="19">
        <f t="shared" si="2"/>
        <v>219.75</v>
      </c>
      <c r="E17" s="11"/>
      <c r="G17" s="22">
        <v>1110</v>
      </c>
      <c r="H17" s="22">
        <v>961</v>
      </c>
      <c r="I17" s="22">
        <v>149</v>
      </c>
      <c r="K17" s="30">
        <v>1303</v>
      </c>
      <c r="L17" s="30">
        <v>984</v>
      </c>
      <c r="M17" s="30">
        <v>319</v>
      </c>
      <c r="O17" s="38">
        <v>608</v>
      </c>
      <c r="P17" s="38">
        <v>454</v>
      </c>
      <c r="Q17" s="38">
        <v>154</v>
      </c>
      <c r="S17" s="45">
        <v>964</v>
      </c>
      <c r="T17" s="45">
        <v>707</v>
      </c>
      <c r="U17" s="45">
        <v>257</v>
      </c>
    </row>
    <row r="18" spans="1:21" ht="17.25" x14ac:dyDescent="0.2">
      <c r="A18" s="16" t="s">
        <v>17</v>
      </c>
      <c r="B18" s="19">
        <f t="shared" si="0"/>
        <v>2864.75</v>
      </c>
      <c r="C18" s="19">
        <f t="shared" si="1"/>
        <v>1120.25</v>
      </c>
      <c r="D18" s="19">
        <f t="shared" si="2"/>
        <v>1744.5</v>
      </c>
      <c r="E18" s="11"/>
      <c r="G18" s="22">
        <v>3232</v>
      </c>
      <c r="H18" s="22">
        <v>1418</v>
      </c>
      <c r="I18" s="22">
        <v>1814</v>
      </c>
      <c r="K18" s="30">
        <v>3079</v>
      </c>
      <c r="L18" s="30">
        <v>1085</v>
      </c>
      <c r="M18" s="30">
        <v>1994</v>
      </c>
      <c r="O18" s="38">
        <v>2709</v>
      </c>
      <c r="P18" s="38">
        <v>1094</v>
      </c>
      <c r="Q18" s="38">
        <v>1615</v>
      </c>
      <c r="S18" s="45">
        <v>2439</v>
      </c>
      <c r="T18" s="45">
        <v>884</v>
      </c>
      <c r="U18" s="45">
        <v>1555</v>
      </c>
    </row>
    <row r="19" spans="1:21" ht="17.25" x14ac:dyDescent="0.2">
      <c r="A19" s="16" t="s">
        <v>18</v>
      </c>
      <c r="B19" s="19">
        <f t="shared" si="0"/>
        <v>1619.75</v>
      </c>
      <c r="C19" s="19">
        <f t="shared" si="1"/>
        <v>507.25</v>
      </c>
      <c r="D19" s="19">
        <f t="shared" si="2"/>
        <v>1112.5</v>
      </c>
      <c r="E19" s="11"/>
      <c r="G19" s="22">
        <v>1626</v>
      </c>
      <c r="H19" s="22">
        <v>280</v>
      </c>
      <c r="I19" s="22">
        <v>1345</v>
      </c>
      <c r="K19" s="30">
        <v>938</v>
      </c>
      <c r="L19" s="30">
        <v>573</v>
      </c>
      <c r="M19" s="30">
        <v>365</v>
      </c>
      <c r="O19" s="38">
        <v>1775</v>
      </c>
      <c r="P19" s="38">
        <v>397</v>
      </c>
      <c r="Q19" s="38">
        <v>1378</v>
      </c>
      <c r="S19" s="45">
        <v>2141</v>
      </c>
      <c r="T19" s="45">
        <v>779</v>
      </c>
      <c r="U19" s="45">
        <v>1362</v>
      </c>
    </row>
    <row r="20" spans="1:21" ht="17.25" x14ac:dyDescent="0.2">
      <c r="A20" s="16" t="s">
        <v>19</v>
      </c>
      <c r="B20" s="19">
        <f t="shared" si="0"/>
        <v>1947.5</v>
      </c>
      <c r="C20" s="19">
        <f t="shared" si="1"/>
        <v>1672.75</v>
      </c>
      <c r="D20" s="19">
        <f t="shared" si="2"/>
        <v>274.75</v>
      </c>
      <c r="E20" s="11"/>
      <c r="G20" s="22">
        <v>2739</v>
      </c>
      <c r="H20" s="22">
        <v>2345</v>
      </c>
      <c r="I20" s="22">
        <v>395</v>
      </c>
      <c r="K20" s="30">
        <v>1471</v>
      </c>
      <c r="L20" s="30">
        <v>1203</v>
      </c>
      <c r="M20" s="30">
        <v>268</v>
      </c>
      <c r="O20" s="38">
        <v>2201</v>
      </c>
      <c r="P20" s="38">
        <v>1765</v>
      </c>
      <c r="Q20" s="38">
        <v>436</v>
      </c>
      <c r="S20" s="45">
        <v>1378</v>
      </c>
      <c r="T20" s="45">
        <v>1378</v>
      </c>
      <c r="U20" s="45">
        <v>0</v>
      </c>
    </row>
    <row r="21" spans="1:21" ht="17.25" x14ac:dyDescent="0.2">
      <c r="A21" s="16" t="s">
        <v>20</v>
      </c>
      <c r="B21" s="19">
        <f t="shared" si="0"/>
        <v>1679.75</v>
      </c>
      <c r="C21" s="19">
        <f t="shared" si="1"/>
        <v>1410.25</v>
      </c>
      <c r="D21" s="19">
        <f t="shared" si="2"/>
        <v>269.5</v>
      </c>
      <c r="E21" s="11"/>
      <c r="G21" s="22">
        <v>2050</v>
      </c>
      <c r="H21" s="22">
        <v>1734</v>
      </c>
      <c r="I21" s="22">
        <v>317</v>
      </c>
      <c r="K21" s="30">
        <v>1756</v>
      </c>
      <c r="L21" s="30">
        <v>1049</v>
      </c>
      <c r="M21" s="30">
        <v>707</v>
      </c>
      <c r="O21" s="38">
        <v>1346</v>
      </c>
      <c r="P21" s="38">
        <v>1292</v>
      </c>
      <c r="Q21" s="38">
        <v>54</v>
      </c>
      <c r="S21" s="45">
        <v>1566</v>
      </c>
      <c r="T21" s="45">
        <v>1566</v>
      </c>
      <c r="U21" s="45">
        <v>0</v>
      </c>
    </row>
    <row r="22" spans="1:21" ht="17.25" x14ac:dyDescent="0.2">
      <c r="A22" s="16" t="s">
        <v>21</v>
      </c>
      <c r="B22" s="19">
        <f t="shared" si="0"/>
        <v>13186.5</v>
      </c>
      <c r="C22" s="19">
        <f t="shared" si="1"/>
        <v>8932.75</v>
      </c>
      <c r="D22" s="19">
        <f>(I22+M22+Q22+U22)/4</f>
        <v>4253.75</v>
      </c>
      <c r="E22" s="11"/>
      <c r="G22" s="22">
        <v>15577</v>
      </c>
      <c r="H22" s="22">
        <v>10023</v>
      </c>
      <c r="I22" s="22">
        <v>5554</v>
      </c>
      <c r="K22" s="30">
        <v>12319</v>
      </c>
      <c r="L22" s="30">
        <v>7473</v>
      </c>
      <c r="M22" s="30">
        <v>4846</v>
      </c>
      <c r="O22" s="38">
        <v>12064</v>
      </c>
      <c r="P22" s="38">
        <v>8476</v>
      </c>
      <c r="Q22" s="38">
        <v>3588</v>
      </c>
      <c r="S22" s="45">
        <v>12786</v>
      </c>
      <c r="T22" s="45">
        <v>9759</v>
      </c>
      <c r="U22" s="45">
        <v>3027</v>
      </c>
    </row>
    <row r="23" spans="1:21" ht="17.25" x14ac:dyDescent="0.2">
      <c r="A23" s="16" t="s">
        <v>22</v>
      </c>
      <c r="B23" s="19">
        <f t="shared" si="0"/>
        <v>7147</v>
      </c>
      <c r="C23" s="19">
        <f t="shared" si="1"/>
        <v>2325</v>
      </c>
      <c r="D23" s="19">
        <f t="shared" si="2"/>
        <v>4822</v>
      </c>
      <c r="E23" s="11"/>
      <c r="G23" s="22">
        <v>6683</v>
      </c>
      <c r="H23" s="22">
        <v>2077</v>
      </c>
      <c r="I23" s="22">
        <v>4606</v>
      </c>
      <c r="K23" s="30">
        <v>7517</v>
      </c>
      <c r="L23" s="30">
        <v>2597</v>
      </c>
      <c r="M23" s="30">
        <v>4920</v>
      </c>
      <c r="O23" s="38">
        <v>8153</v>
      </c>
      <c r="P23" s="38">
        <v>2621</v>
      </c>
      <c r="Q23" s="38">
        <v>5532</v>
      </c>
      <c r="S23" s="45">
        <v>6235</v>
      </c>
      <c r="T23" s="45">
        <v>2005</v>
      </c>
      <c r="U23" s="45">
        <v>4230</v>
      </c>
    </row>
    <row r="24" spans="1:21" ht="17.25" x14ac:dyDescent="0.2">
      <c r="A24" s="16" t="s">
        <v>23</v>
      </c>
      <c r="B24" s="19">
        <f t="shared" si="0"/>
        <v>4967</v>
      </c>
      <c r="C24" s="19">
        <f t="shared" si="1"/>
        <v>764.5</v>
      </c>
      <c r="D24" s="19">
        <f t="shared" si="2"/>
        <v>4202.5</v>
      </c>
      <c r="E24" s="11"/>
      <c r="G24" s="22">
        <v>4466</v>
      </c>
      <c r="H24" s="22">
        <v>494</v>
      </c>
      <c r="I24" s="22">
        <v>3972</v>
      </c>
      <c r="K24" s="30">
        <v>4740</v>
      </c>
      <c r="L24" s="30">
        <v>273</v>
      </c>
      <c r="M24" s="30">
        <v>4467</v>
      </c>
      <c r="O24" s="38">
        <v>5318</v>
      </c>
      <c r="P24" s="38">
        <v>785</v>
      </c>
      <c r="Q24" s="38">
        <v>4533</v>
      </c>
      <c r="S24" s="45">
        <v>5344</v>
      </c>
      <c r="T24" s="45">
        <v>1506</v>
      </c>
      <c r="U24" s="45">
        <v>3838</v>
      </c>
    </row>
    <row r="25" spans="1:21" ht="17.25" x14ac:dyDescent="0.2">
      <c r="A25" s="16" t="s">
        <v>24</v>
      </c>
      <c r="B25" s="19">
        <f t="shared" si="0"/>
        <v>4612.5</v>
      </c>
      <c r="C25" s="19">
        <f t="shared" si="1"/>
        <v>1867</v>
      </c>
      <c r="D25" s="19">
        <f t="shared" si="2"/>
        <v>2745.5</v>
      </c>
      <c r="E25" s="11"/>
      <c r="G25" s="22">
        <v>5794</v>
      </c>
      <c r="H25" s="22">
        <v>2861</v>
      </c>
      <c r="I25" s="22">
        <v>2932</v>
      </c>
      <c r="K25" s="30">
        <v>4802</v>
      </c>
      <c r="L25" s="30">
        <v>1713</v>
      </c>
      <c r="M25" s="30">
        <v>3089</v>
      </c>
      <c r="O25" s="38">
        <v>3970</v>
      </c>
      <c r="P25" s="38">
        <v>1714</v>
      </c>
      <c r="Q25" s="38">
        <v>2256</v>
      </c>
      <c r="S25" s="45">
        <v>3885</v>
      </c>
      <c r="T25" s="45">
        <v>1180</v>
      </c>
      <c r="U25" s="45">
        <v>2705</v>
      </c>
    </row>
    <row r="26" spans="1:21" ht="17.25" x14ac:dyDescent="0.2">
      <c r="A26" s="16" t="s">
        <v>25</v>
      </c>
      <c r="B26" s="19">
        <f t="shared" si="0"/>
        <v>9217.25</v>
      </c>
      <c r="C26" s="19">
        <f t="shared" si="1"/>
        <v>5106</v>
      </c>
      <c r="D26" s="19">
        <f t="shared" si="2"/>
        <v>4111.25</v>
      </c>
      <c r="E26" s="11"/>
      <c r="G26" s="22">
        <v>10159</v>
      </c>
      <c r="H26" s="22">
        <v>6234</v>
      </c>
      <c r="I26" s="22">
        <v>3925</v>
      </c>
      <c r="K26" s="30">
        <v>10769</v>
      </c>
      <c r="L26" s="30">
        <v>6251</v>
      </c>
      <c r="M26" s="30">
        <v>4518</v>
      </c>
      <c r="O26" s="38">
        <v>9489</v>
      </c>
      <c r="P26" s="38">
        <v>5073</v>
      </c>
      <c r="Q26" s="38">
        <v>4416</v>
      </c>
      <c r="S26" s="45">
        <v>6452</v>
      </c>
      <c r="T26" s="45">
        <v>2866</v>
      </c>
      <c r="U26" s="45">
        <v>3586</v>
      </c>
    </row>
    <row r="27" spans="1:21" ht="17.25" x14ac:dyDescent="0.2">
      <c r="A27" s="16" t="s">
        <v>26</v>
      </c>
      <c r="B27" s="19">
        <f t="shared" si="0"/>
        <v>1337</v>
      </c>
      <c r="C27" s="19">
        <f t="shared" si="1"/>
        <v>242.75</v>
      </c>
      <c r="D27" s="19">
        <f t="shared" si="2"/>
        <v>1094.25</v>
      </c>
      <c r="E27" s="11"/>
      <c r="G27" s="22">
        <v>1175</v>
      </c>
      <c r="H27" s="24">
        <v>146</v>
      </c>
      <c r="I27" s="24">
        <v>1029</v>
      </c>
      <c r="K27" s="30">
        <v>1582</v>
      </c>
      <c r="L27" s="32">
        <v>109</v>
      </c>
      <c r="M27" s="32">
        <v>1473</v>
      </c>
      <c r="O27" s="38">
        <v>1534</v>
      </c>
      <c r="P27" s="40">
        <v>420</v>
      </c>
      <c r="Q27" s="40">
        <v>1114</v>
      </c>
      <c r="S27" s="45">
        <v>1057</v>
      </c>
      <c r="T27" s="47">
        <v>296</v>
      </c>
      <c r="U27" s="47">
        <v>761</v>
      </c>
    </row>
    <row r="28" spans="1:21" ht="17.25" x14ac:dyDescent="0.2">
      <c r="A28" s="15" t="s">
        <v>27</v>
      </c>
      <c r="B28" s="19">
        <f t="shared" si="0"/>
        <v>0</v>
      </c>
      <c r="C28" s="19">
        <f t="shared" si="1"/>
        <v>0</v>
      </c>
      <c r="D28" s="19">
        <f t="shared" si="2"/>
        <v>0</v>
      </c>
      <c r="E28" s="11"/>
      <c r="G28" s="25">
        <v>0</v>
      </c>
      <c r="H28" s="25">
        <v>0</v>
      </c>
      <c r="I28" s="25">
        <v>0</v>
      </c>
      <c r="J28" s="18"/>
      <c r="K28" s="33">
        <v>0</v>
      </c>
      <c r="L28" s="33">
        <v>0</v>
      </c>
      <c r="M28" s="33">
        <v>0</v>
      </c>
      <c r="N28" s="18"/>
      <c r="O28" s="33">
        <v>0</v>
      </c>
      <c r="P28" s="33">
        <v>0</v>
      </c>
      <c r="Q28" s="33">
        <v>0</v>
      </c>
      <c r="R28" s="18"/>
      <c r="S28" s="48">
        <v>0</v>
      </c>
      <c r="T28" s="48">
        <v>0</v>
      </c>
      <c r="U28" s="48">
        <v>0</v>
      </c>
    </row>
    <row r="29" spans="1:21" ht="17.25" x14ac:dyDescent="0.2">
      <c r="A29" s="5" t="s">
        <v>28</v>
      </c>
      <c r="B29" s="19">
        <f t="shared" si="0"/>
        <v>155</v>
      </c>
      <c r="C29" s="19">
        <f t="shared" si="1"/>
        <v>72.75</v>
      </c>
      <c r="D29" s="19">
        <f t="shared" si="2"/>
        <v>82.25</v>
      </c>
      <c r="G29" s="25">
        <v>134</v>
      </c>
      <c r="H29" s="25">
        <v>0</v>
      </c>
      <c r="I29" s="25">
        <v>134</v>
      </c>
      <c r="J29" s="18"/>
      <c r="K29" s="33">
        <v>0</v>
      </c>
      <c r="L29" s="33">
        <v>0</v>
      </c>
      <c r="M29" s="33">
        <v>0</v>
      </c>
      <c r="N29" s="18"/>
      <c r="O29" s="33">
        <v>0</v>
      </c>
      <c r="P29" s="33">
        <v>0</v>
      </c>
      <c r="Q29" s="33">
        <v>0</v>
      </c>
      <c r="R29" s="18"/>
      <c r="S29" s="48">
        <v>486</v>
      </c>
      <c r="T29" s="48">
        <v>291</v>
      </c>
      <c r="U29" s="48">
        <v>195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2017-03-09T14:04:57Z</dcterms:modified>
</cp:coreProperties>
</file>