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\\Nsoratburif9c0\work\กฤตมุข\สรง\ตารางอัพ\Q3_59\"/>
    </mc:Choice>
  </mc:AlternateContent>
  <bookViews>
    <workbookView xWindow="135" yWindow="2805" windowWidth="11715" windowHeight="5970" tabRatio="703"/>
  </bookViews>
  <sheets>
    <sheet name="ตารางที่4" sheetId="12" r:id="rId1"/>
  </sheets>
  <definedNames>
    <definedName name="_xlnm.Print_Area" localSheetId="0">ตารางที่4!$A$1:$D$56</definedName>
  </definedNames>
  <calcPr calcId="162913"/>
</workbook>
</file>

<file path=xl/calcChain.xml><?xml version="1.0" encoding="utf-8"?>
<calcChain xmlns="http://schemas.openxmlformats.org/spreadsheetml/2006/main">
  <c r="D5" i="12" l="1"/>
  <c r="C5" i="12"/>
  <c r="B12" i="12"/>
  <c r="D46" i="12" l="1"/>
  <c r="D44" i="12"/>
  <c r="D38" i="12"/>
  <c r="D35" i="12"/>
  <c r="D55" i="12" l="1"/>
  <c r="C55" i="12"/>
  <c r="B28" i="12"/>
  <c r="B29" i="12"/>
  <c r="B30" i="12"/>
  <c r="B15" i="12" l="1"/>
  <c r="D49" i="12"/>
  <c r="C46" i="12"/>
  <c r="B8" i="12"/>
  <c r="B9" i="12"/>
  <c r="B10" i="12"/>
  <c r="B11" i="12"/>
  <c r="B14" i="12"/>
  <c r="B16" i="12"/>
  <c r="B17" i="12"/>
  <c r="B18" i="12"/>
  <c r="B19" i="12"/>
  <c r="B20" i="12"/>
  <c r="B21" i="12"/>
  <c r="B22" i="12"/>
  <c r="B23" i="12"/>
  <c r="B24" i="12"/>
  <c r="B25" i="12"/>
  <c r="B26" i="12"/>
  <c r="B27" i="12"/>
  <c r="B7" i="12"/>
  <c r="D42" i="12" l="1"/>
  <c r="D43" i="12"/>
  <c r="D45" i="12"/>
  <c r="D51" i="12"/>
  <c r="D52" i="12"/>
  <c r="D39" i="12"/>
  <c r="C41" i="12"/>
  <c r="D36" i="12"/>
  <c r="D53" i="12"/>
  <c r="D37" i="12"/>
  <c r="D54" i="12"/>
  <c r="D50" i="12"/>
  <c r="D34" i="12"/>
  <c r="D48" i="12"/>
  <c r="D47" i="12"/>
  <c r="C49" i="12"/>
  <c r="C38" i="12"/>
  <c r="C51" i="12"/>
  <c r="C47" i="12"/>
  <c r="C34" i="12"/>
  <c r="C43" i="12"/>
  <c r="C53" i="12"/>
  <c r="C44" i="12"/>
  <c r="C35" i="12"/>
  <c r="C45" i="12"/>
  <c r="C50" i="12"/>
  <c r="C54" i="12"/>
  <c r="C37" i="12"/>
  <c r="C42" i="12"/>
  <c r="C48" i="12"/>
  <c r="C52" i="12"/>
  <c r="B5" i="12"/>
  <c r="B55" i="12" s="1"/>
  <c r="B41" i="12" l="1"/>
  <c r="B51" i="12"/>
  <c r="B52" i="12"/>
  <c r="B45" i="12"/>
  <c r="B36" i="12"/>
  <c r="B49" i="12"/>
  <c r="B54" i="12"/>
  <c r="B46" i="12"/>
  <c r="B35" i="12"/>
  <c r="B53" i="12"/>
  <c r="B47" i="12"/>
  <c r="B42" i="12"/>
  <c r="B50" i="12"/>
  <c r="B48" i="12"/>
  <c r="B44" i="12"/>
  <c r="B37" i="12"/>
  <c r="B39" i="12"/>
  <c r="B34" i="12"/>
</calcChain>
</file>

<file path=xl/sharedStrings.xml><?xml version="1.0" encoding="utf-8"?>
<sst xmlns="http://schemas.openxmlformats.org/spreadsheetml/2006/main" count="61" uniqueCount="34">
  <si>
    <t>รวม</t>
  </si>
  <si>
    <t>ชาย</t>
  </si>
  <si>
    <t>หญิง</t>
  </si>
  <si>
    <t>ยอดรวม</t>
  </si>
  <si>
    <t>อุตสาหกรรม</t>
  </si>
  <si>
    <t>6. การก่อสร้าง</t>
  </si>
  <si>
    <t>-</t>
  </si>
  <si>
    <t>ร้อยละ</t>
  </si>
  <si>
    <t>7. การขายส่ง การขายปลีก การซ่อมแซมยานยนต์ รถจักรยานยนต์</t>
  </si>
  <si>
    <t xml:space="preserve">    ของใช้ส่วนบุคคลและของใช้ในครัวเรือน </t>
  </si>
  <si>
    <t>1. เกษตรกรรม การล่าสัตว์และการป่าไม้ การประมง</t>
  </si>
  <si>
    <t>5. การจัดหาน้ำ บำบัดน้ำเสีย</t>
  </si>
  <si>
    <t>2. การทำเหมืองแร่ และเหมืองหิน</t>
  </si>
  <si>
    <t>3. การผลิต</t>
  </si>
  <si>
    <t>4. การไฟฟ้า ก๊าซ และไอน้ำ</t>
  </si>
  <si>
    <t>8. การขนส่ง สถานที่เก็บสินค้า และการคมนาคม</t>
  </si>
  <si>
    <t>9. โรงแรมและภัตตาคาร</t>
  </si>
  <si>
    <t>10. ข้อมูลข่าวสารและการสื่อสาร</t>
  </si>
  <si>
    <t>11. กิจการทางการเงินและการประกันภัย</t>
  </si>
  <si>
    <t>12. กิจกรรมอสังหาริมทรัพย์</t>
  </si>
  <si>
    <t>13. กิจกรรมทางวิชาชีพและเทคนิค</t>
  </si>
  <si>
    <t>15. การบริหารราชการและการป้องกันประเทศ</t>
  </si>
  <si>
    <t>14. การบริหารและการสนับสนุน</t>
  </si>
  <si>
    <t>17. สุขภาพและสังคมสงเคราะห์</t>
  </si>
  <si>
    <t>18. ศิลปะความบันเทิงและนันทนาการ</t>
  </si>
  <si>
    <t>19. กิจกรรมบริการด้านอื่น ๆ</t>
  </si>
  <si>
    <t>20. ลูกจ้างในครัวเรือนส่วนบุคคล</t>
  </si>
  <si>
    <t>22. ไม่ทราบ</t>
  </si>
  <si>
    <t>16. การศึกษา</t>
  </si>
  <si>
    <t xml:space="preserve">                                                                                              </t>
  </si>
  <si>
    <t xml:space="preserve">                                      </t>
  </si>
  <si>
    <t xml:space="preserve">ตารางที่ 4  จำนวนและร้อยละของประชากรอายุ 15 ปีขึ้นไปที่มีงานทำ จำแนกตามอุตสาหกรรมและเพศ </t>
  </si>
  <si>
    <t>จำนวน (คน)</t>
  </si>
  <si>
    <t>21. ไม่ทราบ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</si>
</sst>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#,##0.0"/>
    <numFmt numFmtId="167" formatCode="0.0"/>
    <numFmt numFmtId="168" formatCode="_-* #,##0_-;\-* #,##0_-;_-* &quot;-&quot;??_-;_-@_-"/>
  </numFmts>
  <fonts count="9">
    <font>
      <sz val="14"/>
      <name val="Cordia New"/>
      <charset val="222"/>
    </font>
    <font>
      <sz val="14"/>
      <name val="Cordia New"/>
      <charset val="222"/>
    </font>
    <font>
      <sz val="8"/>
      <name val="Cordia New"/>
      <family val="2"/>
    </font>
    <font>
      <b/>
      <sz val="14"/>
      <name val="TH SarabunPSK"/>
      <family val="2"/>
    </font>
    <font>
      <b/>
      <sz val="12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b/>
      <sz val="13"/>
      <name val="TH SarabunPSK"/>
      <family val="2"/>
    </font>
    <font>
      <b/>
      <sz val="15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2" xfId="0" applyFont="1" applyBorder="1" applyAlignment="1">
      <alignment horizontal="right" vertical="center"/>
    </xf>
    <xf numFmtId="0" fontId="7" fillId="0" borderId="2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3" fontId="7" fillId="0" borderId="0" xfId="0" applyNumberFormat="1" applyFont="1" applyAlignment="1">
      <alignment horizontal="right" vertical="center"/>
    </xf>
    <xf numFmtId="168" fontId="4" fillId="0" borderId="0" xfId="1" applyNumberFormat="1" applyFont="1" applyAlignment="1">
      <alignment horizontal="right" vertical="center"/>
    </xf>
    <xf numFmtId="0" fontId="5" fillId="0" borderId="0" xfId="0" quotePrefix="1" applyFont="1" applyAlignment="1" applyProtection="1">
      <alignment horizontal="left" vertical="center"/>
    </xf>
    <xf numFmtId="3" fontId="5" fillId="0" borderId="0" xfId="0" applyNumberFormat="1" applyFont="1" applyAlignment="1">
      <alignment horizontal="right" vertical="center"/>
    </xf>
    <xf numFmtId="0" fontId="5" fillId="0" borderId="0" xfId="0" applyFont="1" applyAlignment="1" applyProtection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168" fontId="5" fillId="0" borderId="0" xfId="1" applyNumberFormat="1" applyFont="1" applyAlignment="1">
      <alignment horizontal="right" vertical="center"/>
    </xf>
    <xf numFmtId="167" fontId="5" fillId="0" borderId="0" xfId="0" applyNumberFormat="1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vertical="center"/>
    </xf>
    <xf numFmtId="167" fontId="7" fillId="0" borderId="0" xfId="0" applyNumberFormat="1" applyFont="1" applyAlignment="1">
      <alignment horizontal="right" vertical="center"/>
    </xf>
    <xf numFmtId="167" fontId="5" fillId="0" borderId="0" xfId="0" applyNumberFormat="1" applyFont="1" applyAlignment="1">
      <alignment horizontal="right" vertical="center" readingOrder="1"/>
    </xf>
    <xf numFmtId="167" fontId="5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5" fillId="0" borderId="3" xfId="0" applyFont="1" applyBorder="1" applyAlignment="1">
      <alignment vertical="center"/>
    </xf>
    <xf numFmtId="167" fontId="5" fillId="0" borderId="3" xfId="0" applyNumberFormat="1" applyFont="1" applyBorder="1" applyAlignment="1">
      <alignment vertical="center"/>
    </xf>
    <xf numFmtId="3" fontId="5" fillId="0" borderId="0" xfId="0" quotePrefix="1" applyNumberFormat="1" applyFont="1" applyAlignment="1">
      <alignment horizontal="right" vertical="center"/>
    </xf>
    <xf numFmtId="164" fontId="7" fillId="0" borderId="0" xfId="0" applyNumberFormat="1" applyFont="1" applyAlignment="1">
      <alignment horizontal="right" vertical="center"/>
    </xf>
    <xf numFmtId="3" fontId="5" fillId="2" borderId="0" xfId="0" applyNumberFormat="1" applyFont="1" applyFill="1" applyAlignment="1">
      <alignment horizontal="right" vertical="center"/>
    </xf>
    <xf numFmtId="168" fontId="5" fillId="0" borderId="0" xfId="1" applyNumberFormat="1" applyFont="1" applyAlignment="1">
      <alignment horizontal="right" vertical="center" readingOrder="1"/>
    </xf>
    <xf numFmtId="0" fontId="5" fillId="0" borderId="0" xfId="0" quotePrefix="1" applyFont="1" applyAlignment="1">
      <alignment horizontal="right" vertical="center" readingOrder="1"/>
    </xf>
    <xf numFmtId="3" fontId="5" fillId="0" borderId="0" xfId="0" applyNumberFormat="1" applyFont="1" applyFill="1" applyAlignment="1">
      <alignment horizontal="right" vertical="center"/>
    </xf>
    <xf numFmtId="1" fontId="5" fillId="0" borderId="0" xfId="0" applyNumberFormat="1" applyFont="1" applyAlignment="1">
      <alignment horizontal="right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H58"/>
  <sheetViews>
    <sheetView tabSelected="1" view="pageBreakPreview" topLeftCell="A6" zoomScaleNormal="100" zoomScaleSheetLayoutView="100" zoomScalePageLayoutView="145" workbookViewId="0">
      <selection activeCell="G37" sqref="G37"/>
    </sheetView>
  </sheetViews>
  <sheetFormatPr defaultColWidth="9.09765625" defaultRowHeight="14.25" customHeight="1"/>
  <cols>
    <col min="1" max="1" width="44.3984375" style="6" customWidth="1"/>
    <col min="2" max="3" width="12.69921875" style="6" customWidth="1"/>
    <col min="4" max="4" width="13.3984375" style="6" customWidth="1"/>
    <col min="5" max="5" width="4.59765625" style="6" customWidth="1"/>
    <col min="6" max="16384" width="9.09765625" style="6"/>
  </cols>
  <sheetData>
    <row r="1" spans="1:5" s="7" customFormat="1" ht="22.5" customHeight="1">
      <c r="A1" s="26" t="s">
        <v>31</v>
      </c>
      <c r="B1" s="6"/>
      <c r="C1" s="6"/>
      <c r="D1" s="6"/>
    </row>
    <row r="2" spans="1:5" s="7" customFormat="1" ht="8.25" customHeight="1">
      <c r="A2" s="1"/>
      <c r="B2" s="6"/>
      <c r="C2" s="6"/>
      <c r="D2" s="6"/>
    </row>
    <row r="3" spans="1:5" s="7" customFormat="1" ht="24" customHeight="1">
      <c r="A3" s="3" t="s">
        <v>4</v>
      </c>
      <c r="B3" s="4" t="s">
        <v>0</v>
      </c>
      <c r="C3" s="4" t="s">
        <v>1</v>
      </c>
      <c r="D3" s="4" t="s">
        <v>2</v>
      </c>
    </row>
    <row r="4" spans="1:5" s="7" customFormat="1" ht="14.25" customHeight="1">
      <c r="A4" s="5"/>
      <c r="C4" s="8" t="s">
        <v>32</v>
      </c>
      <c r="D4" s="9"/>
    </row>
    <row r="5" spans="1:5" s="7" customFormat="1" ht="19.5" customHeight="1">
      <c r="A5" s="10" t="s">
        <v>3</v>
      </c>
      <c r="B5" s="11">
        <f>SUM(C5:D5)</f>
        <v>468043</v>
      </c>
      <c r="C5" s="11">
        <f>SUM(C7:C30)</f>
        <v>248846</v>
      </c>
      <c r="D5" s="11">
        <f>SUM(D7:D30)</f>
        <v>219197</v>
      </c>
      <c r="E5" s="2"/>
    </row>
    <row r="6" spans="1:5" s="7" customFormat="1" ht="4.5" customHeight="1">
      <c r="A6" s="10"/>
      <c r="B6" s="12"/>
      <c r="C6" s="12"/>
      <c r="D6" s="12"/>
    </row>
    <row r="7" spans="1:5" ht="14.45" customHeight="1">
      <c r="A7" s="13" t="s">
        <v>10</v>
      </c>
      <c r="B7" s="31">
        <f>SUM(C7:D7)</f>
        <v>121108</v>
      </c>
      <c r="C7" s="14">
        <v>63353</v>
      </c>
      <c r="D7" s="14">
        <v>57755</v>
      </c>
    </row>
    <row r="8" spans="1:5" ht="14.45" customHeight="1">
      <c r="A8" s="15" t="s">
        <v>12</v>
      </c>
      <c r="B8" s="14">
        <f t="shared" ref="B8:B30" si="0">SUM(C8:D8)</f>
        <v>605</v>
      </c>
      <c r="C8" s="32">
        <v>605</v>
      </c>
      <c r="D8" s="33">
        <v>0</v>
      </c>
    </row>
    <row r="9" spans="1:5" ht="14.45" customHeight="1">
      <c r="A9" s="15" t="s">
        <v>13</v>
      </c>
      <c r="B9" s="14">
        <f t="shared" si="0"/>
        <v>94871</v>
      </c>
      <c r="C9" s="14">
        <v>39683</v>
      </c>
      <c r="D9" s="14">
        <v>55188</v>
      </c>
    </row>
    <row r="10" spans="1:5" ht="14.45" customHeight="1">
      <c r="A10" s="13" t="s">
        <v>14</v>
      </c>
      <c r="B10" s="14">
        <f t="shared" si="0"/>
        <v>1306</v>
      </c>
      <c r="C10" s="14">
        <v>1306</v>
      </c>
      <c r="D10" s="29">
        <v>0</v>
      </c>
    </row>
    <row r="11" spans="1:5" ht="14.45" customHeight="1">
      <c r="A11" s="13" t="s">
        <v>11</v>
      </c>
      <c r="B11" s="14">
        <f t="shared" si="0"/>
        <v>1239</v>
      </c>
      <c r="C11" s="14">
        <v>1030</v>
      </c>
      <c r="D11" s="29">
        <v>209</v>
      </c>
    </row>
    <row r="12" spans="1:5" ht="14.45" customHeight="1">
      <c r="A12" s="13" t="s">
        <v>5</v>
      </c>
      <c r="B12" s="14">
        <f t="shared" si="0"/>
        <v>38320</v>
      </c>
      <c r="C12" s="14">
        <v>33961</v>
      </c>
      <c r="D12" s="14">
        <v>4359</v>
      </c>
    </row>
    <row r="13" spans="1:5" ht="14.45" customHeight="1">
      <c r="A13" s="15" t="s">
        <v>8</v>
      </c>
      <c r="B13" s="14"/>
      <c r="C13" s="14"/>
      <c r="D13" s="14"/>
    </row>
    <row r="14" spans="1:5" ht="14.45" customHeight="1">
      <c r="A14" s="15" t="s">
        <v>9</v>
      </c>
      <c r="B14" s="14">
        <f t="shared" si="0"/>
        <v>97954</v>
      </c>
      <c r="C14" s="14">
        <v>58376</v>
      </c>
      <c r="D14" s="14">
        <v>39578</v>
      </c>
    </row>
    <row r="15" spans="1:5" s="17" customFormat="1" ht="14.45" customHeight="1">
      <c r="A15" s="16" t="s">
        <v>15</v>
      </c>
      <c r="B15" s="34">
        <f t="shared" si="0"/>
        <v>7841</v>
      </c>
      <c r="C15" s="14">
        <v>7083</v>
      </c>
      <c r="D15" s="14">
        <v>758</v>
      </c>
    </row>
    <row r="16" spans="1:5" ht="14.45" customHeight="1">
      <c r="A16" s="16" t="s">
        <v>16</v>
      </c>
      <c r="B16" s="14">
        <f t="shared" si="0"/>
        <v>34876</v>
      </c>
      <c r="C16" s="14">
        <v>9919</v>
      </c>
      <c r="D16" s="14">
        <v>24957</v>
      </c>
    </row>
    <row r="17" spans="1:8" ht="14.45" customHeight="1">
      <c r="A17" s="16" t="s">
        <v>17</v>
      </c>
      <c r="B17" s="14">
        <f t="shared" si="0"/>
        <v>407</v>
      </c>
      <c r="C17" s="29">
        <v>0</v>
      </c>
      <c r="D17" s="29">
        <v>407</v>
      </c>
    </row>
    <row r="18" spans="1:8" ht="14.45" customHeight="1">
      <c r="A18" s="18" t="s">
        <v>18</v>
      </c>
      <c r="B18" s="14">
        <f t="shared" si="0"/>
        <v>4961</v>
      </c>
      <c r="C18" s="14">
        <v>2497</v>
      </c>
      <c r="D18" s="14">
        <v>2464</v>
      </c>
      <c r="H18" s="6" t="s">
        <v>29</v>
      </c>
    </row>
    <row r="19" spans="1:8" ht="14.45" customHeight="1">
      <c r="A19" s="18" t="s">
        <v>19</v>
      </c>
      <c r="B19" s="14">
        <f t="shared" si="0"/>
        <v>1228</v>
      </c>
      <c r="C19" s="14">
        <v>538</v>
      </c>
      <c r="D19" s="29">
        <v>690</v>
      </c>
    </row>
    <row r="20" spans="1:8" ht="14.45" customHeight="1">
      <c r="A20" s="18" t="s">
        <v>20</v>
      </c>
      <c r="B20" s="14">
        <f t="shared" si="0"/>
        <v>999</v>
      </c>
      <c r="C20" s="14">
        <v>999</v>
      </c>
      <c r="D20" s="14">
        <v>0</v>
      </c>
      <c r="G20" s="6" t="s">
        <v>30</v>
      </c>
    </row>
    <row r="21" spans="1:8" ht="14.45" customHeight="1">
      <c r="A21" s="18" t="s">
        <v>22</v>
      </c>
      <c r="B21" s="14">
        <f t="shared" si="0"/>
        <v>3837</v>
      </c>
      <c r="C21" s="14">
        <v>2353</v>
      </c>
      <c r="D21" s="14">
        <v>1484</v>
      </c>
    </row>
    <row r="22" spans="1:8" ht="14.45" customHeight="1">
      <c r="A22" s="18" t="s">
        <v>21</v>
      </c>
      <c r="B22" s="34">
        <f t="shared" si="0"/>
        <v>20665</v>
      </c>
      <c r="C22" s="14">
        <v>13665</v>
      </c>
      <c r="D22" s="14">
        <v>7000</v>
      </c>
    </row>
    <row r="23" spans="1:8" ht="14.45" customHeight="1">
      <c r="A23" s="18" t="s">
        <v>28</v>
      </c>
      <c r="B23" s="31">
        <f t="shared" si="0"/>
        <v>12149</v>
      </c>
      <c r="C23" s="14">
        <v>4105</v>
      </c>
      <c r="D23" s="14">
        <v>8044</v>
      </c>
    </row>
    <row r="24" spans="1:8" ht="14.45" customHeight="1">
      <c r="A24" s="18" t="s">
        <v>23</v>
      </c>
      <c r="B24" s="31">
        <f t="shared" si="0"/>
        <v>9632</v>
      </c>
      <c r="C24" s="14">
        <v>2261</v>
      </c>
      <c r="D24" s="14">
        <v>7371</v>
      </c>
    </row>
    <row r="25" spans="1:8" ht="14.45" customHeight="1">
      <c r="A25" s="18" t="s">
        <v>24</v>
      </c>
      <c r="B25" s="31">
        <f t="shared" si="0"/>
        <v>3853</v>
      </c>
      <c r="C25" s="14">
        <v>2728</v>
      </c>
      <c r="D25" s="14">
        <v>1125</v>
      </c>
    </row>
    <row r="26" spans="1:8" ht="14.45" customHeight="1">
      <c r="A26" s="18" t="s">
        <v>25</v>
      </c>
      <c r="B26" s="31">
        <f t="shared" si="0"/>
        <v>9802</v>
      </c>
      <c r="C26" s="14">
        <v>3910</v>
      </c>
      <c r="D26" s="14">
        <v>5892</v>
      </c>
    </row>
    <row r="27" spans="1:8" ht="14.45" customHeight="1">
      <c r="A27" s="18" t="s">
        <v>26</v>
      </c>
      <c r="B27" s="34">
        <f t="shared" si="0"/>
        <v>1992</v>
      </c>
      <c r="C27" s="19">
        <v>285</v>
      </c>
      <c r="D27" s="19">
        <v>1707</v>
      </c>
    </row>
    <row r="28" spans="1:8" ht="14.45" hidden="1" customHeight="1">
      <c r="A28" s="18" t="s">
        <v>26</v>
      </c>
      <c r="B28" s="34">
        <f t="shared" si="0"/>
        <v>0</v>
      </c>
      <c r="C28" s="20" t="s">
        <v>6</v>
      </c>
      <c r="D28" s="20" t="s">
        <v>6</v>
      </c>
    </row>
    <row r="29" spans="1:8" ht="12" hidden="1" customHeight="1">
      <c r="A29" s="18" t="s">
        <v>26</v>
      </c>
      <c r="B29" s="34">
        <f t="shared" si="0"/>
        <v>0</v>
      </c>
      <c r="C29" s="20" t="s">
        <v>6</v>
      </c>
      <c r="D29" s="20" t="s">
        <v>6</v>
      </c>
    </row>
    <row r="30" spans="1:8" ht="12" customHeight="1">
      <c r="A30" s="6" t="s">
        <v>33</v>
      </c>
      <c r="B30" s="34">
        <f t="shared" si="0"/>
        <v>398</v>
      </c>
      <c r="C30" s="35">
        <v>189</v>
      </c>
      <c r="D30" s="35">
        <v>209</v>
      </c>
    </row>
    <row r="31" spans="1:8" ht="18" customHeight="1">
      <c r="A31" s="10" t="s">
        <v>3</v>
      </c>
      <c r="C31" s="21" t="s">
        <v>7</v>
      </c>
      <c r="D31" s="22"/>
    </row>
    <row r="32" spans="1:8" s="7" customFormat="1" ht="14.25" customHeight="1">
      <c r="A32" s="10"/>
      <c r="B32" s="30">
        <v>100</v>
      </c>
      <c r="C32" s="30">
        <v>100</v>
      </c>
      <c r="D32" s="30">
        <v>100</v>
      </c>
    </row>
    <row r="33" spans="1:4" s="7" customFormat="1" ht="5.25" customHeight="1">
      <c r="A33" s="13"/>
      <c r="B33" s="23"/>
      <c r="C33" s="23"/>
      <c r="D33" s="23"/>
    </row>
    <row r="34" spans="1:4" ht="14.45" customHeight="1">
      <c r="A34" s="13" t="s">
        <v>10</v>
      </c>
      <c r="B34" s="20">
        <f>B7*100/B5</f>
        <v>25.875400337148509</v>
      </c>
      <c r="C34" s="20">
        <f>C7*100/C5</f>
        <v>25.458717439701662</v>
      </c>
      <c r="D34" s="20">
        <f>D7*100/D5</f>
        <v>26.348444549879787</v>
      </c>
    </row>
    <row r="35" spans="1:4" ht="14.45" customHeight="1">
      <c r="A35" s="15" t="s">
        <v>12</v>
      </c>
      <c r="B35" s="20">
        <f>B8*100/B5</f>
        <v>0.12926162767096186</v>
      </c>
      <c r="C35" s="20">
        <f>C8*100/C5</f>
        <v>0.24312225231669385</v>
      </c>
      <c r="D35" s="20">
        <f>D8*100/D5</f>
        <v>0</v>
      </c>
    </row>
    <row r="36" spans="1:4" ht="14.45" customHeight="1">
      <c r="A36" s="15" t="s">
        <v>13</v>
      </c>
      <c r="B36" s="20">
        <f>B9*100/B5</f>
        <v>20.269718807887308</v>
      </c>
      <c r="C36" s="20">
        <v>16</v>
      </c>
      <c r="D36" s="20">
        <f>D9*100/D5</f>
        <v>25.177351879815873</v>
      </c>
    </row>
    <row r="37" spans="1:4" ht="14.45" customHeight="1">
      <c r="A37" s="13" t="s">
        <v>14</v>
      </c>
      <c r="B37" s="24">
        <f>B10*100/B5</f>
        <v>0.27903419130293583</v>
      </c>
      <c r="C37" s="24">
        <f>C10*100/C5</f>
        <v>0.52482258103405321</v>
      </c>
      <c r="D37" s="24">
        <f>D10*100/D5</f>
        <v>0</v>
      </c>
    </row>
    <row r="38" spans="1:4" ht="14.45" customHeight="1">
      <c r="A38" s="13" t="s">
        <v>11</v>
      </c>
      <c r="B38" s="20">
        <v>0.2</v>
      </c>
      <c r="C38" s="20">
        <f>C11*100/C5</f>
        <v>0.41391061138213997</v>
      </c>
      <c r="D38" s="24">
        <f>D11*100/D5</f>
        <v>9.5348020274000106E-2</v>
      </c>
    </row>
    <row r="39" spans="1:4" ht="14.45" customHeight="1">
      <c r="A39" s="13" t="s">
        <v>5</v>
      </c>
      <c r="B39" s="20">
        <f>B12*100/B5</f>
        <v>8.187281937770674</v>
      </c>
      <c r="C39" s="20">
        <v>14</v>
      </c>
      <c r="D39" s="20">
        <f>D12*100/D5</f>
        <v>1.9886221070543848</v>
      </c>
    </row>
    <row r="40" spans="1:4" ht="14.45" customHeight="1">
      <c r="A40" s="15" t="s">
        <v>8</v>
      </c>
      <c r="B40" s="20"/>
      <c r="C40" s="20"/>
      <c r="D40" s="20"/>
    </row>
    <row r="41" spans="1:4" ht="14.45" customHeight="1">
      <c r="A41" s="15" t="s">
        <v>9</v>
      </c>
      <c r="B41" s="20">
        <f>B14*100/B5</f>
        <v>20.928418970051897</v>
      </c>
      <c r="C41" s="20">
        <f>C14*100/C5</f>
        <v>23.458685291304661</v>
      </c>
      <c r="D41" s="20">
        <v>18</v>
      </c>
    </row>
    <row r="42" spans="1:4" ht="14.45" customHeight="1">
      <c r="A42" s="16" t="s">
        <v>15</v>
      </c>
      <c r="B42" s="20">
        <f>B15*100/B5</f>
        <v>1.675273425732251</v>
      </c>
      <c r="C42" s="20">
        <f>C15*100/C5</f>
        <v>2.8463386994365996</v>
      </c>
      <c r="D42" s="20">
        <f>D15*100/D5</f>
        <v>0.34580765247699558</v>
      </c>
    </row>
    <row r="43" spans="1:4" ht="14.45" customHeight="1">
      <c r="A43" s="16" t="s">
        <v>16</v>
      </c>
      <c r="B43" s="20">
        <v>7.4</v>
      </c>
      <c r="C43" s="20">
        <f>C16*100/C5</f>
        <v>3.9859993731062584</v>
      </c>
      <c r="D43" s="20">
        <f>D16*100/D5</f>
        <v>11.385648526211581</v>
      </c>
    </row>
    <row r="44" spans="1:4" s="17" customFormat="1" ht="14.45" customHeight="1">
      <c r="A44" s="16" t="s">
        <v>17</v>
      </c>
      <c r="B44" s="20">
        <f>B17*100/B5</f>
        <v>8.6957822251374342E-2</v>
      </c>
      <c r="C44" s="20">
        <f>C17*100/C5</f>
        <v>0</v>
      </c>
      <c r="D44" s="20">
        <f>D17*100/D5</f>
        <v>0.18567772369147387</v>
      </c>
    </row>
    <row r="45" spans="1:4" ht="14.45" customHeight="1">
      <c r="A45" s="18" t="s">
        <v>18</v>
      </c>
      <c r="B45" s="20">
        <f>B18*100/B5</f>
        <v>1.0599453469018871</v>
      </c>
      <c r="C45" s="20">
        <f>C18*100/C5</f>
        <v>1.0034318413798091</v>
      </c>
      <c r="D45" s="20">
        <f>D18*100/D5</f>
        <v>1.1241029758618959</v>
      </c>
    </row>
    <row r="46" spans="1:4" ht="14.45" customHeight="1">
      <c r="A46" s="18" t="s">
        <v>19</v>
      </c>
      <c r="B46" s="20">
        <f>B19*100/B5</f>
        <v>0.26236905583461351</v>
      </c>
      <c r="C46" s="20">
        <f>C19*100/C5</f>
        <v>0.21619796982872941</v>
      </c>
      <c r="D46" s="20">
        <f>D19*100/D5</f>
        <v>0.31478533009119652</v>
      </c>
    </row>
    <row r="47" spans="1:4" ht="13.5" customHeight="1">
      <c r="A47" s="18" t="s">
        <v>20</v>
      </c>
      <c r="B47" s="20">
        <f>B20*100/B5</f>
        <v>0.21344192734428247</v>
      </c>
      <c r="C47" s="20">
        <f>C20*100/C5</f>
        <v>0.40145310754442509</v>
      </c>
      <c r="D47" s="20">
        <f>D20*100/D5</f>
        <v>0</v>
      </c>
    </row>
    <row r="48" spans="1:4" ht="12.75" customHeight="1">
      <c r="A48" s="18" t="s">
        <v>22</v>
      </c>
      <c r="B48" s="20">
        <f>B21*100/B5</f>
        <v>0.81979647169170355</v>
      </c>
      <c r="C48" s="20">
        <f>C21*100/C5</f>
        <v>0.94556472677881098</v>
      </c>
      <c r="D48" s="20">
        <f>D21*100/D5</f>
        <v>0.67701656500773277</v>
      </c>
    </row>
    <row r="49" spans="1:4" ht="14.45" customHeight="1">
      <c r="A49" s="18" t="s">
        <v>21</v>
      </c>
      <c r="B49" s="20">
        <f>B22*100/B5</f>
        <v>4.4151926211907879</v>
      </c>
      <c r="C49" s="20">
        <f>C22*100/C5</f>
        <v>5.4913480626572255</v>
      </c>
      <c r="D49" s="20">
        <f>D22*100/D5</f>
        <v>3.1934743632440226</v>
      </c>
    </row>
    <row r="50" spans="1:4" ht="12.75" customHeight="1">
      <c r="A50" s="18" t="s">
        <v>28</v>
      </c>
      <c r="B50" s="20">
        <f>B23*100/B5</f>
        <v>2.5957016769826704</v>
      </c>
      <c r="C50" s="20">
        <f>C23*100/C5</f>
        <v>1.6496146210909559</v>
      </c>
      <c r="D50" s="20">
        <f>D23*100/D5</f>
        <v>3.6697582539907025</v>
      </c>
    </row>
    <row r="51" spans="1:4" ht="14.45" customHeight="1">
      <c r="A51" s="18" t="s">
        <v>23</v>
      </c>
      <c r="B51" s="20">
        <f>B24*100/B5</f>
        <v>2.0579305747548835</v>
      </c>
      <c r="C51" s="20">
        <f>C24*100/C5</f>
        <v>0.90859407022817329</v>
      </c>
      <c r="D51" s="20">
        <f>D24*100/D5</f>
        <v>3.3627285044959558</v>
      </c>
    </row>
    <row r="52" spans="1:4" ht="14.45" customHeight="1">
      <c r="A52" s="18" t="s">
        <v>24</v>
      </c>
      <c r="B52" s="20">
        <f>B25*100/B5</f>
        <v>0.82321496101853886</v>
      </c>
      <c r="C52" s="20">
        <f>C25*100/C5</f>
        <v>1.0962603377189104</v>
      </c>
      <c r="D52" s="20">
        <f>D25*100/D5</f>
        <v>0.5132369512356465</v>
      </c>
    </row>
    <row r="53" spans="1:4" ht="14.45" customHeight="1">
      <c r="A53" s="18" t="s">
        <v>25</v>
      </c>
      <c r="B53" s="20">
        <f>B26*100/B5</f>
        <v>2.0942520238525093</v>
      </c>
      <c r="C53" s="20">
        <f>C26*100/C5</f>
        <v>1.5712529034021041</v>
      </c>
      <c r="D53" s="20">
        <f>D26*100/D5</f>
        <v>2.6879929926048258</v>
      </c>
    </row>
    <row r="54" spans="1:4" ht="13.5" customHeight="1">
      <c r="A54" s="18" t="s">
        <v>26</v>
      </c>
      <c r="B54" s="20">
        <f>B27*100/B5</f>
        <v>0.42560192119100171</v>
      </c>
      <c r="C54" s="20">
        <f>C27*100/C5</f>
        <v>0.11452866431447561</v>
      </c>
      <c r="D54" s="20">
        <f>D27*100/D5</f>
        <v>0.77875153400822095</v>
      </c>
    </row>
    <row r="55" spans="1:4" ht="12" customHeight="1">
      <c r="A55" s="6" t="s">
        <v>27</v>
      </c>
      <c r="B55" s="20">
        <f>B30*100/B5</f>
        <v>8.5034922005029448E-2</v>
      </c>
      <c r="C55" s="20">
        <f>C30*100/C5</f>
        <v>7.5950587913810153E-2</v>
      </c>
      <c r="D55" s="20">
        <f>D30*100/D5</f>
        <v>9.5348020274000106E-2</v>
      </c>
    </row>
    <row r="56" spans="1:4" ht="8.25" customHeight="1">
      <c r="A56" s="27"/>
      <c r="B56" s="28"/>
      <c r="C56" s="28"/>
      <c r="D56" s="28"/>
    </row>
    <row r="57" spans="1:4" ht="14.25" customHeight="1">
      <c r="B57" s="25"/>
      <c r="C57" s="25"/>
      <c r="D57" s="25"/>
    </row>
    <row r="58" spans="1:4" ht="14.25" customHeight="1">
      <c r="B58" s="25"/>
      <c r="C58" s="25"/>
      <c r="D58" s="25"/>
    </row>
  </sheetData>
  <phoneticPr fontId="2" type="noConversion"/>
  <pageMargins left="1.25" right="0.25" top="0.75" bottom="0.75" header="0.3" footer="0.3"/>
  <pageSetup paperSize="9" scale="76" firstPageNumber="15" orientation="portrait" useFirstPageNumber="1" verticalDpi="300" r:id="rId1"/>
  <headerFooter alignWithMargins="0">
    <oddHeader>&amp;L&amp;"TH SarabunPSK,ธรรมดา"      &amp;16    28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ตารางที่4</vt:lpstr>
      <vt:lpstr>ตารางที่4!Print_Area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nso</cp:lastModifiedBy>
  <cp:lastPrinted>2016-11-21T02:59:43Z</cp:lastPrinted>
  <dcterms:created xsi:type="dcterms:W3CDTF">2000-11-20T04:06:35Z</dcterms:created>
  <dcterms:modified xsi:type="dcterms:W3CDTF">2017-01-26T07:41:44Z</dcterms:modified>
</cp:coreProperties>
</file>