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5" yWindow="2805" windowWidth="11715" windowHeight="5970" tabRatio="703"/>
  </bookViews>
  <sheets>
    <sheet name="ตารางที่4" sheetId="12" r:id="rId1"/>
  </sheets>
  <definedNames>
    <definedName name="_xlnm.Print_Area" localSheetId="0">ตารางที่4!$A$1:$D$57</definedName>
  </definedNames>
  <calcPr calcId="144525"/>
</workbook>
</file>

<file path=xl/calcChain.xml><?xml version="1.0" encoding="utf-8"?>
<calcChain xmlns="http://schemas.openxmlformats.org/spreadsheetml/2006/main">
  <c r="C32" i="12"/>
  <c r="B15" l="1"/>
  <c r="D5"/>
  <c r="D49" s="1"/>
  <c r="C5"/>
  <c r="C46" s="1"/>
  <c r="B8"/>
  <c r="B9"/>
  <c r="B10"/>
  <c r="B11"/>
  <c r="B14"/>
  <c r="B16"/>
  <c r="B17"/>
  <c r="B18"/>
  <c r="B19"/>
  <c r="B20"/>
  <c r="B21"/>
  <c r="B22"/>
  <c r="B23"/>
  <c r="B24"/>
  <c r="B25"/>
  <c r="B26"/>
  <c r="B27"/>
  <c r="B28"/>
  <c r="B29"/>
  <c r="B7"/>
  <c r="D42" l="1"/>
  <c r="D43"/>
  <c r="D45"/>
  <c r="D51"/>
  <c r="D52"/>
  <c r="D39"/>
  <c r="C41"/>
  <c r="D36"/>
  <c r="D53"/>
  <c r="D37"/>
  <c r="D54"/>
  <c r="D50"/>
  <c r="D34"/>
  <c r="D48"/>
  <c r="D47"/>
  <c r="D41"/>
  <c r="C49"/>
  <c r="C38"/>
  <c r="C51"/>
  <c r="C36"/>
  <c r="C47"/>
  <c r="C34"/>
  <c r="C43"/>
  <c r="C53"/>
  <c r="C44"/>
  <c r="C35"/>
  <c r="C39"/>
  <c r="C45"/>
  <c r="C50"/>
  <c r="C54"/>
  <c r="C37"/>
  <c r="C42"/>
  <c r="C48"/>
  <c r="C52"/>
  <c r="B5"/>
  <c r="D32" l="1"/>
  <c r="B41"/>
  <c r="B51"/>
  <c r="B52"/>
  <c r="B45"/>
  <c r="B36"/>
  <c r="B43"/>
  <c r="B49"/>
  <c r="B54"/>
  <c r="B46"/>
  <c r="B35"/>
  <c r="B53"/>
  <c r="B47"/>
  <c r="B42"/>
  <c r="B38"/>
  <c r="B50"/>
  <c r="B48"/>
  <c r="B44"/>
  <c r="B37"/>
  <c r="B39"/>
  <c r="B34"/>
  <c r="B32" l="1"/>
</calcChain>
</file>

<file path=xl/sharedStrings.xml><?xml version="1.0" encoding="utf-8"?>
<sst xmlns="http://schemas.openxmlformats.org/spreadsheetml/2006/main" count="71" uniqueCount="34">
  <si>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</si>
  <si>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</si>
  <si>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</si>
  <si>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</si>
  <si>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</si>
  <si>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</si>
  <si>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</si>
  <si>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ร้อยละ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</si>
  <si>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</si>
  <si>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</si>
  <si>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1. เกษตรกรรม การล่าสัตว์และการป่าไม้ การประมง</t>
  </si>
  <si>
    <t>5. การจัดหาน้ำ บำบัดน้ำเสีย</t>
  </si>
  <si>
    <t>2. การทำเหมืองแร่ และเหมืองหิน</t>
  </si>
  <si>
    <t>3. การผลิต</t>
  </si>
  <si>
    <t>4. การไฟฟ้า ก๊าซ และไอน้ำ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</si>
  <si>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</si>
  <si>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</si>
  <si>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</si>
  <si>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</si>
  <si>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</si>
  <si>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</si>
  <si>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15. การบริหารราชการและการป้องกันประเทศ</t>
  </si>
  <si>
    <t>14. การบริหารและการสนับสนุน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</si>
  <si>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</si>
  <si>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</si>
  <si>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</si>
  <si>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</si>
  <si>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</si>
  <si>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</si>
  <si>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16. การศึกษา</t>
  </si>
  <si>
    <t xml:space="preserve">                                                                                              </t>
  </si>
  <si>
    <t xml:space="preserve">                                      </t>
  </si>
  <si>
    <t xml:space="preserve">ตารางที่ 4  จำนวนและร้อยละของประชากรอายุ 15 ปีขึ้นไปที่มีงานทำ จำแนกตามอุตสาหกรรมและเพศ </t>
  </si>
  <si>
    <t>จำนวน (คน)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</si>
</sst>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90" formatCode="0.0"/>
    <numFmt numFmtId="191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191" fontId="4" fillId="0" borderId="0" xfId="1" applyNumberFormat="1" applyFont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191" fontId="5" fillId="0" borderId="0" xfId="1" applyNumberFormat="1" applyFont="1" applyAlignment="1">
      <alignment horizontal="right" vertical="center"/>
    </xf>
    <xf numFmtId="190" fontId="5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190" fontId="7" fillId="0" borderId="0" xfId="0" applyNumberFormat="1" applyFont="1" applyAlignment="1">
      <alignment horizontal="right" vertical="center"/>
    </xf>
    <xf numFmtId="190" fontId="5" fillId="0" borderId="0" xfId="0" applyNumberFormat="1" applyFont="1" applyAlignment="1">
      <alignment horizontal="right" vertical="center" readingOrder="1"/>
    </xf>
    <xf numFmtId="190" fontId="5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190" fontId="5" fillId="0" borderId="3" xfId="0" applyNumberFormat="1" applyFont="1" applyBorder="1" applyAlignment="1">
      <alignment vertical="center"/>
    </xf>
    <xf numFmtId="2" fontId="5" fillId="0" borderId="3" xfId="0" applyNumberFormat="1" applyFont="1" applyBorder="1" applyAlignment="1">
      <alignment vertical="center"/>
    </xf>
    <xf numFmtId="3" fontId="5" fillId="0" borderId="0" xfId="0" quotePrefix="1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190" fontId="5" fillId="0" borderId="0" xfId="0" quotePrefix="1" applyNumberFormat="1" applyFont="1" applyAlignment="1">
      <alignment horizontal="right" vertical="center"/>
    </xf>
    <xf numFmtId="191" fontId="5" fillId="0" borderId="0" xfId="1" applyNumberFormat="1" applyFont="1" applyAlignment="1">
      <alignment horizontal="right" vertical="center" readingOrder="1"/>
    </xf>
    <xf numFmtId="2" fontId="5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right" vertical="center" readingOrder="1"/>
    </xf>
    <xf numFmtId="0" fontId="5" fillId="0" borderId="0" xfId="0" quotePrefix="1" applyFont="1" applyAlignment="1">
      <alignment horizontal="right" vertical="center" readingOrder="1"/>
    </xf>
    <xf numFmtId="3" fontId="5" fillId="0" borderId="0" xfId="0" applyNumberFormat="1" applyFont="1" applyFill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H59"/>
  <sheetViews>
    <sheetView tabSelected="1" zoomScale="130" zoomScaleNormal="130" zoomScaleSheetLayoutView="100" zoomScalePageLayoutView="145" workbookViewId="0">
      <selection activeCell="D31" sqref="D31"/>
    </sheetView>
  </sheetViews>
  <sheetFormatPr defaultRowHeight="14.25" customHeight="1"/>
  <cols>
    <col min="1" max="1" width="44.42578125" style="6" customWidth="1"/>
    <col min="2" max="3" width="12.7109375" style="6" customWidth="1"/>
    <col min="4" max="4" width="13.42578125" style="6" customWidth="1"/>
    <col min="5" max="5" width="4.5703125" style="6" customWidth="1"/>
    <col min="6" max="16384" width="9.140625" style="6"/>
  </cols>
  <sheetData>
    <row r="1" spans="1:5" s="7" customFormat="1" ht="22.5" customHeight="1">
      <c r="A1" s="26" t="s">
        <v>32</v>
      </c>
      <c r="B1" s="6"/>
      <c r="C1" s="6"/>
      <c r="D1" s="6"/>
    </row>
    <row r="2" spans="1:5" s="7" customFormat="1" ht="8.25" customHeight="1">
      <c r="A2" s="1"/>
      <c r="B2" s="6"/>
      <c r="C2" s="6"/>
      <c r="D2" s="6"/>
    </row>
    <row r="3" spans="1:5" s="7" customFormat="1" ht="24" customHeight="1">
      <c r="A3" s="3" t="s">
        <v>4</v>
      </c>
      <c r="B3" s="4" t="s">
        <v>0</v>
      </c>
      <c r="C3" s="4" t="s">
        <v>1</v>
      </c>
      <c r="D3" s="4" t="s">
        <v>2</v>
      </c>
    </row>
    <row r="4" spans="1:5" s="7" customFormat="1" ht="14.25" customHeight="1">
      <c r="A4" s="5"/>
      <c r="C4" s="8" t="s">
        <v>33</v>
      </c>
      <c r="D4" s="9"/>
    </row>
    <row r="5" spans="1:5" s="7" customFormat="1" ht="19.5" customHeight="1">
      <c r="A5" s="10" t="s">
        <v>3</v>
      </c>
      <c r="B5" s="11">
        <f>SUM(C5:D5)</f>
        <v>467644</v>
      </c>
      <c r="C5" s="11">
        <f>SUM(C7:C27)</f>
        <v>248658</v>
      </c>
      <c r="D5" s="11">
        <f>SUM(D7:D27)</f>
        <v>218986</v>
      </c>
      <c r="E5" s="2"/>
    </row>
    <row r="6" spans="1:5" s="7" customFormat="1" ht="4.5" customHeight="1">
      <c r="A6" s="10"/>
      <c r="B6" s="12"/>
      <c r="C6" s="12"/>
      <c r="D6" s="12"/>
    </row>
    <row r="7" spans="1:5" ht="14.45" customHeight="1">
      <c r="A7" s="13" t="s">
        <v>10</v>
      </c>
      <c r="B7" s="32">
        <f>SUM(C7:D7)</f>
        <v>121108</v>
      </c>
      <c r="C7" s="14">
        <v>63353</v>
      </c>
      <c r="D7" s="14">
        <v>57755</v>
      </c>
    </row>
    <row r="8" spans="1:5" ht="14.45" customHeight="1">
      <c r="A8" s="15" t="s">
        <v>12</v>
      </c>
      <c r="B8" s="14">
        <f t="shared" ref="B8:B29" si="0">SUM(C8:D8)</f>
        <v>605</v>
      </c>
      <c r="C8" s="34">
        <v>605</v>
      </c>
      <c r="D8" s="37">
        <v>0</v>
      </c>
    </row>
    <row r="9" spans="1:5" ht="14.45" customHeight="1">
      <c r="A9" s="15" t="s">
        <v>13</v>
      </c>
      <c r="B9" s="14">
        <f t="shared" si="0"/>
        <v>94871</v>
      </c>
      <c r="C9" s="14">
        <v>39684</v>
      </c>
      <c r="D9" s="14">
        <v>55187</v>
      </c>
    </row>
    <row r="10" spans="1:5" ht="14.45" customHeight="1">
      <c r="A10" s="13" t="s">
        <v>14</v>
      </c>
      <c r="B10" s="14">
        <f t="shared" si="0"/>
        <v>1306</v>
      </c>
      <c r="C10" s="14">
        <v>1306</v>
      </c>
      <c r="D10" s="30">
        <v>0</v>
      </c>
    </row>
    <row r="11" spans="1:5" ht="14.45" customHeight="1">
      <c r="A11" s="13" t="s">
        <v>11</v>
      </c>
      <c r="B11" s="14">
        <f t="shared" si="0"/>
        <v>1239</v>
      </c>
      <c r="C11" s="14">
        <v>1030</v>
      </c>
      <c r="D11" s="30">
        <v>209</v>
      </c>
    </row>
    <row r="12" spans="1:5" ht="14.45" customHeight="1">
      <c r="A12" s="13" t="s">
        <v>5</v>
      </c>
      <c r="B12" s="14">
        <v>35703</v>
      </c>
      <c r="C12" s="14">
        <v>33961</v>
      </c>
      <c r="D12" s="14">
        <v>4359</v>
      </c>
    </row>
    <row r="13" spans="1:5" ht="14.45" customHeight="1">
      <c r="A13" s="15" t="s">
        <v>8</v>
      </c>
      <c r="B13" s="14"/>
      <c r="C13" s="14"/>
      <c r="D13" s="14"/>
    </row>
    <row r="14" spans="1:5" ht="14.45" customHeight="1">
      <c r="A14" s="15" t="s">
        <v>9</v>
      </c>
      <c r="B14" s="14">
        <f t="shared" si="0"/>
        <v>97954</v>
      </c>
      <c r="C14" s="14">
        <v>58376</v>
      </c>
      <c r="D14" s="14">
        <v>39578</v>
      </c>
    </row>
    <row r="15" spans="1:5" s="17" customFormat="1" ht="14.45" customHeight="1">
      <c r="A15" s="16" t="s">
        <v>15</v>
      </c>
      <c r="B15" s="38">
        <f t="shared" si="0"/>
        <v>7841</v>
      </c>
      <c r="C15" s="14">
        <v>7083</v>
      </c>
      <c r="D15" s="14">
        <v>758</v>
      </c>
    </row>
    <row r="16" spans="1:5" ht="14.45" customHeight="1">
      <c r="A16" s="16" t="s">
        <v>16</v>
      </c>
      <c r="B16" s="14">
        <f t="shared" si="0"/>
        <v>34876</v>
      </c>
      <c r="C16" s="14">
        <v>9919</v>
      </c>
      <c r="D16" s="14">
        <v>24957</v>
      </c>
    </row>
    <row r="17" spans="1:8" ht="14.45" customHeight="1">
      <c r="A17" s="16" t="s">
        <v>17</v>
      </c>
      <c r="B17" s="14">
        <f t="shared" si="0"/>
        <v>407</v>
      </c>
      <c r="C17" s="30">
        <v>0</v>
      </c>
      <c r="D17" s="30">
        <v>407</v>
      </c>
    </row>
    <row r="18" spans="1:8" ht="14.45" customHeight="1">
      <c r="A18" s="18" t="s">
        <v>18</v>
      </c>
      <c r="B18" s="14">
        <f t="shared" si="0"/>
        <v>4961</v>
      </c>
      <c r="C18" s="14">
        <v>2497</v>
      </c>
      <c r="D18" s="14">
        <v>2464</v>
      </c>
      <c r="H18" s="6" t="s">
        <v>30</v>
      </c>
    </row>
    <row r="19" spans="1:8" ht="14.45" customHeight="1">
      <c r="A19" s="18" t="s">
        <v>19</v>
      </c>
      <c r="B19" s="14">
        <f t="shared" si="0"/>
        <v>1228</v>
      </c>
      <c r="C19" s="14">
        <v>538</v>
      </c>
      <c r="D19" s="30">
        <v>690</v>
      </c>
    </row>
    <row r="20" spans="1:8" ht="14.45" customHeight="1">
      <c r="A20" s="18" t="s">
        <v>20</v>
      </c>
      <c r="B20" s="14">
        <f t="shared" si="0"/>
        <v>999</v>
      </c>
      <c r="C20" s="14">
        <v>999</v>
      </c>
      <c r="D20" s="14">
        <v>0</v>
      </c>
      <c r="G20" s="6" t="s">
        <v>31</v>
      </c>
    </row>
    <row r="21" spans="1:8" ht="14.45" customHeight="1">
      <c r="A21" s="18" t="s">
        <v>22</v>
      </c>
      <c r="B21" s="14">
        <f t="shared" si="0"/>
        <v>3836</v>
      </c>
      <c r="C21" s="14">
        <v>2353</v>
      </c>
      <c r="D21" s="14">
        <v>1483</v>
      </c>
    </row>
    <row r="22" spans="1:8" ht="14.45" customHeight="1">
      <c r="A22" s="18" t="s">
        <v>21</v>
      </c>
      <c r="B22" s="38">
        <f t="shared" si="0"/>
        <v>20665</v>
      </c>
      <c r="C22" s="14">
        <v>13665</v>
      </c>
      <c r="D22" s="14">
        <v>7000</v>
      </c>
    </row>
    <row r="23" spans="1:8" ht="14.45" customHeight="1">
      <c r="A23" s="18" t="s">
        <v>29</v>
      </c>
      <c r="B23" s="32">
        <f t="shared" si="0"/>
        <v>12149</v>
      </c>
      <c r="C23" s="14">
        <v>4105</v>
      </c>
      <c r="D23" s="14">
        <v>8044</v>
      </c>
    </row>
    <row r="24" spans="1:8" ht="14.45" customHeight="1">
      <c r="A24" s="18" t="s">
        <v>23</v>
      </c>
      <c r="B24" s="32">
        <f t="shared" si="0"/>
        <v>9632</v>
      </c>
      <c r="C24" s="14">
        <v>2261</v>
      </c>
      <c r="D24" s="14">
        <v>7371</v>
      </c>
    </row>
    <row r="25" spans="1:8" ht="14.45" customHeight="1">
      <c r="A25" s="18" t="s">
        <v>24</v>
      </c>
      <c r="B25" s="32">
        <f t="shared" si="0"/>
        <v>3853</v>
      </c>
      <c r="C25" s="14">
        <v>2728</v>
      </c>
      <c r="D25" s="14">
        <v>1125</v>
      </c>
    </row>
    <row r="26" spans="1:8" ht="14.45" customHeight="1">
      <c r="A26" s="18" t="s">
        <v>25</v>
      </c>
      <c r="B26" s="32">
        <f t="shared" si="0"/>
        <v>9802</v>
      </c>
      <c r="C26" s="14">
        <v>3910</v>
      </c>
      <c r="D26" s="14">
        <v>5892</v>
      </c>
    </row>
    <row r="27" spans="1:8" ht="14.45" customHeight="1">
      <c r="A27" s="18" t="s">
        <v>26</v>
      </c>
      <c r="B27" s="38">
        <f t="shared" si="0"/>
        <v>1992</v>
      </c>
      <c r="C27" s="19">
        <v>285</v>
      </c>
      <c r="D27" s="19">
        <v>1707</v>
      </c>
    </row>
    <row r="28" spans="1:8" ht="14.45" hidden="1" customHeight="1">
      <c r="A28" s="16" t="s">
        <v>27</v>
      </c>
      <c r="B28" s="14">
        <f t="shared" si="0"/>
        <v>0</v>
      </c>
      <c r="C28" s="20" t="s">
        <v>6</v>
      </c>
      <c r="D28" s="20" t="s">
        <v>6</v>
      </c>
    </row>
    <row r="29" spans="1:8" ht="12" hidden="1" customHeight="1">
      <c r="A29" s="6" t="s">
        <v>28</v>
      </c>
      <c r="B29" s="14">
        <f t="shared" si="0"/>
        <v>0</v>
      </c>
      <c r="C29" s="20" t="s">
        <v>6</v>
      </c>
      <c r="D29" s="20" t="s">
        <v>6</v>
      </c>
    </row>
    <row r="30" spans="1:8" ht="12" customHeight="1">
      <c r="B30" s="20"/>
      <c r="C30" s="20"/>
      <c r="D30" s="20"/>
    </row>
    <row r="31" spans="1:8" ht="18" customHeight="1">
      <c r="A31" s="10" t="s">
        <v>3</v>
      </c>
      <c r="C31" s="21" t="s">
        <v>7</v>
      </c>
      <c r="D31" s="22"/>
    </row>
    <row r="32" spans="1:8" s="7" customFormat="1" ht="14.25" customHeight="1">
      <c r="A32" s="10"/>
      <c r="B32" s="31">
        <f>SUM(B34:B54)</f>
        <v>99.440386276740412</v>
      </c>
      <c r="C32" s="31">
        <f>SUM(C34:C54)</f>
        <v>99.999999999999972</v>
      </c>
      <c r="D32" s="31">
        <f t="shared" ref="D32" si="1">SUM(D34:D54)</f>
        <v>99.403614842958035</v>
      </c>
    </row>
    <row r="33" spans="1:4" s="7" customFormat="1" ht="5.25" customHeight="1">
      <c r="A33" s="13"/>
      <c r="B33" s="23"/>
      <c r="C33" s="23"/>
      <c r="D33" s="23"/>
    </row>
    <row r="34" spans="1:4" ht="14.45" customHeight="1">
      <c r="A34" s="13" t="s">
        <v>10</v>
      </c>
      <c r="B34" s="20">
        <f>B7*100/B5</f>
        <v>25.897477568406735</v>
      </c>
      <c r="C34" s="35">
        <f>C7*100/C5</f>
        <v>25.47796571998488</v>
      </c>
      <c r="D34" s="20">
        <f>D7*100/D5</f>
        <v>26.373832117121644</v>
      </c>
    </row>
    <row r="35" spans="1:4" ht="14.45" customHeight="1">
      <c r="A35" s="15" t="s">
        <v>12</v>
      </c>
      <c r="B35" s="20">
        <f>B8*100/B5</f>
        <v>0.12937191538862897</v>
      </c>
      <c r="C35" s="35">
        <f>C8*100/C5</f>
        <v>0.24330606696748144</v>
      </c>
      <c r="D35" s="20" t="s">
        <v>6</v>
      </c>
    </row>
    <row r="36" spans="1:4" ht="14.45" customHeight="1">
      <c r="A36" s="15" t="s">
        <v>13</v>
      </c>
      <c r="B36" s="20">
        <f>B9*100/B5</f>
        <v>20.287013198073748</v>
      </c>
      <c r="C36" s="35">
        <f>C9*100/C5</f>
        <v>15.959269357913278</v>
      </c>
      <c r="D36" s="20">
        <f>D9*100/D5</f>
        <v>25.201154411697551</v>
      </c>
    </row>
    <row r="37" spans="1:4" ht="14.45" customHeight="1">
      <c r="A37" s="13" t="s">
        <v>14</v>
      </c>
      <c r="B37" s="24">
        <f>B10*100/B5</f>
        <v>0.2792722669380982</v>
      </c>
      <c r="C37" s="36">
        <f>C10*100/C5</f>
        <v>0.52521937761905912</v>
      </c>
      <c r="D37" s="24">
        <f>D10*100/D5</f>
        <v>0</v>
      </c>
    </row>
    <row r="38" spans="1:4" ht="14.45" customHeight="1">
      <c r="A38" s="13" t="s">
        <v>11</v>
      </c>
      <c r="B38" s="20">
        <f>B11*100/B5</f>
        <v>0.26494512920084506</v>
      </c>
      <c r="C38" s="35">
        <f>C11*100/C5</f>
        <v>0.41422355202728245</v>
      </c>
      <c r="D38" s="33" t="s">
        <v>6</v>
      </c>
    </row>
    <row r="39" spans="1:4" ht="14.45" customHeight="1">
      <c r="A39" s="13" t="s">
        <v>5</v>
      </c>
      <c r="B39" s="20">
        <f>B12*100/B5</f>
        <v>7.6346537109425121</v>
      </c>
      <c r="C39" s="35">
        <f>C12*100/C5</f>
        <v>13.657714612037417</v>
      </c>
      <c r="D39" s="20">
        <f>D12*100/D5</f>
        <v>1.9905382079219676</v>
      </c>
    </row>
    <row r="40" spans="1:4" ht="14.45" customHeight="1">
      <c r="A40" s="15" t="s">
        <v>8</v>
      </c>
      <c r="B40" s="20"/>
      <c r="C40" s="35"/>
      <c r="D40" s="20"/>
    </row>
    <row r="41" spans="1:4" ht="14.45" customHeight="1">
      <c r="A41" s="15" t="s">
        <v>9</v>
      </c>
      <c r="B41" s="20">
        <f>B14*100/B5</f>
        <v>20.946275371864068</v>
      </c>
      <c r="C41" s="35">
        <f>C14*100/C5</f>
        <v>23.476421430237515</v>
      </c>
      <c r="D41" s="20">
        <f>D14*100/D5</f>
        <v>18.073301489592943</v>
      </c>
    </row>
    <row r="42" spans="1:4" ht="14.45" customHeight="1">
      <c r="A42" s="16" t="s">
        <v>15</v>
      </c>
      <c r="B42" s="20">
        <f>B15*100/B5</f>
        <v>1.6767027910119663</v>
      </c>
      <c r="C42" s="35">
        <f>C15*100/C5</f>
        <v>2.8484906980672249</v>
      </c>
      <c r="D42" s="20">
        <f>D15*100/D5</f>
        <v>0.34614084918670601</v>
      </c>
    </row>
    <row r="43" spans="1:4" ht="14.45" customHeight="1">
      <c r="A43" s="16" t="s">
        <v>16</v>
      </c>
      <c r="B43" s="20">
        <f>B16*100/B5</f>
        <v>7.4578097869319393</v>
      </c>
      <c r="C43" s="35">
        <f>C16*100/C5</f>
        <v>3.9890130219015676</v>
      </c>
      <c r="D43" s="20">
        <f>D16*100/D5</f>
        <v>11.396618961942773</v>
      </c>
    </row>
    <row r="44" spans="1:4" s="17" customFormat="1" ht="14.45" customHeight="1">
      <c r="A44" s="16" t="s">
        <v>17</v>
      </c>
      <c r="B44" s="20">
        <f>B17*100/B5</f>
        <v>8.7032015806895846E-2</v>
      </c>
      <c r="C44" s="35">
        <f>C17*100/C5</f>
        <v>0</v>
      </c>
      <c r="D44" s="33" t="s">
        <v>6</v>
      </c>
    </row>
    <row r="45" spans="1:4" ht="14.45" customHeight="1">
      <c r="A45" s="18" t="s">
        <v>18</v>
      </c>
      <c r="B45" s="20">
        <f>B18*100/B5</f>
        <v>1.0608497061867574</v>
      </c>
      <c r="C45" s="35">
        <f>C18*100/C5</f>
        <v>1.0041904945748779</v>
      </c>
      <c r="D45" s="20">
        <f>D18*100/D5</f>
        <v>1.1251860849552027</v>
      </c>
    </row>
    <row r="46" spans="1:4" ht="14.45" customHeight="1">
      <c r="A46" s="18" t="s">
        <v>19</v>
      </c>
      <c r="B46" s="20">
        <f>B19*100/B5</f>
        <v>0.26259291255741546</v>
      </c>
      <c r="C46" s="35">
        <f>C19*100/C5</f>
        <v>0.21636142814628928</v>
      </c>
      <c r="D46" s="33" t="s">
        <v>6</v>
      </c>
    </row>
    <row r="47" spans="1:4" ht="13.5" customHeight="1">
      <c r="A47" s="18" t="s">
        <v>20</v>
      </c>
      <c r="B47" s="20">
        <f>B20*100/B5</f>
        <v>0.21362403879874434</v>
      </c>
      <c r="C47" s="35">
        <f>C20*100/C5</f>
        <v>0.40175662958762637</v>
      </c>
      <c r="D47" s="20">
        <f>D20*100/D5</f>
        <v>0</v>
      </c>
    </row>
    <row r="48" spans="1:4" ht="12.75" customHeight="1">
      <c r="A48" s="18" t="s">
        <v>22</v>
      </c>
      <c r="B48" s="20">
        <f>B21*100/B5</f>
        <v>0.82028209492691018</v>
      </c>
      <c r="C48" s="35">
        <f>C21*100/C5</f>
        <v>0.94627962904873364</v>
      </c>
      <c r="D48" s="20">
        <f>D21*100/D5</f>
        <v>0.67721224187847628</v>
      </c>
    </row>
    <row r="49" spans="1:4" ht="14.45" customHeight="1">
      <c r="A49" s="18" t="s">
        <v>21</v>
      </c>
      <c r="B49" s="20">
        <f>B22*100/B5</f>
        <v>4.4189597214975498</v>
      </c>
      <c r="C49" s="35">
        <f>C22*100/C5</f>
        <v>5.4954998431580728</v>
      </c>
      <c r="D49" s="20">
        <f>D22*100/D5</f>
        <v>3.1965513777136438</v>
      </c>
    </row>
    <row r="50" spans="1:4" ht="12.75" customHeight="1">
      <c r="A50" s="18" t="s">
        <v>29</v>
      </c>
      <c r="B50" s="20">
        <f>B23*100/B5</f>
        <v>2.5979163637296745</v>
      </c>
      <c r="C50" s="35">
        <f>C23*100/C5</f>
        <v>1.6508618262834898</v>
      </c>
      <c r="D50" s="20">
        <f>D23*100/D5</f>
        <v>3.6732941831897929</v>
      </c>
    </row>
    <row r="51" spans="1:4" ht="14.45" customHeight="1">
      <c r="A51" s="18" t="s">
        <v>23</v>
      </c>
      <c r="B51" s="20">
        <f>B24*100/B5</f>
        <v>2.0596864281376432</v>
      </c>
      <c r="C51" s="35">
        <f>C24*100/C5</f>
        <v>0.90928102051814141</v>
      </c>
      <c r="D51" s="20">
        <f>D24*100/D5</f>
        <v>3.365968600732467</v>
      </c>
    </row>
    <row r="52" spans="1:4" ht="14.45" customHeight="1">
      <c r="A52" s="18" t="s">
        <v>24</v>
      </c>
      <c r="B52" s="20">
        <f>B25*100/B5</f>
        <v>0.82391733883039231</v>
      </c>
      <c r="C52" s="35">
        <f>C25*100/C5</f>
        <v>1.0970891746897344</v>
      </c>
      <c r="D52" s="20">
        <f>D25*100/D5</f>
        <v>0.51373147141826414</v>
      </c>
    </row>
    <row r="53" spans="1:4" ht="14.45" customHeight="1">
      <c r="A53" s="18" t="s">
        <v>25</v>
      </c>
      <c r="B53" s="20">
        <f>B26*100/B5</f>
        <v>2.0960388671724646</v>
      </c>
      <c r="C53" s="35">
        <f>C26*100/C5</f>
        <v>1.5724408625501693</v>
      </c>
      <c r="D53" s="20">
        <f>D26*100/D5</f>
        <v>2.6905829596412558</v>
      </c>
    </row>
    <row r="54" spans="1:4" ht="13.5" customHeight="1">
      <c r="A54" s="18" t="s">
        <v>26</v>
      </c>
      <c r="B54" s="20">
        <f>B27*100/B5</f>
        <v>0.42596505033743615</v>
      </c>
      <c r="C54" s="35">
        <f>C27*100/C5</f>
        <v>0.11461525468716068</v>
      </c>
      <c r="D54" s="20">
        <f>D27*100/D5</f>
        <v>0.77950188596531289</v>
      </c>
    </row>
    <row r="55" spans="1:4" ht="14.25" hidden="1" customHeight="1">
      <c r="A55" s="16" t="s">
        <v>27</v>
      </c>
      <c r="B55" s="20" t="s">
        <v>6</v>
      </c>
      <c r="C55" s="20" t="s">
        <v>6</v>
      </c>
      <c r="D55" s="20" t="s">
        <v>6</v>
      </c>
    </row>
    <row r="56" spans="1:4" ht="14.25" hidden="1" customHeight="1">
      <c r="A56" s="6" t="s">
        <v>28</v>
      </c>
      <c r="B56" s="20" t="s">
        <v>6</v>
      </c>
      <c r="C56" s="20" t="s">
        <v>6</v>
      </c>
      <c r="D56" s="20" t="s">
        <v>6</v>
      </c>
    </row>
    <row r="57" spans="1:4" ht="8.25" customHeight="1">
      <c r="A57" s="27"/>
      <c r="B57" s="29"/>
      <c r="C57" s="27"/>
      <c r="D57" s="28"/>
    </row>
    <row r="58" spans="1:4" ht="14.25" customHeight="1">
      <c r="B58" s="25"/>
      <c r="C58" s="25"/>
      <c r="D58" s="25"/>
    </row>
    <row r="59" spans="1:4" ht="14.25" customHeight="1">
      <c r="B59" s="25"/>
      <c r="C59" s="25"/>
      <c r="D59" s="25"/>
    </row>
  </sheetData>
  <phoneticPr fontId="2" type="noConversion"/>
  <pageMargins left="1.1811023622047245" right="0.62992125984251968" top="0.78740157480314965" bottom="0.19685039370078741" header="0.31496062992125984" footer="0.31496062992125984"/>
  <pageSetup paperSize="9" firstPageNumber="15" orientation="portrait" useFirstPageNumber="1" horizontalDpi="300" verticalDpi="300" r:id="rId1"/>
  <headerFooter alignWithMargins="0">
    <oddHeader>&amp;L&amp;"TH SarabunPSK,ธรรมดา"      &amp;16   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2016-10-30T08:50:33Z</cp:lastPrinted>
  <dcterms:created xsi:type="dcterms:W3CDTF">2000-11-20T04:06:35Z</dcterms:created>
  <dcterms:modified xsi:type="dcterms:W3CDTF">2016-10-30T08:50:50Z</dcterms:modified>
</cp:coreProperties>
</file>