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4" sheetId="12" r:id="rId1"/>
  </sheets>
  <definedNames>
    <definedName name="_xlnm.Print_Area" localSheetId="0">ตารางที่4!$A$1:$D$56</definedName>
  </definedNames>
  <calcPr calcId="125725"/>
</workbook>
</file>

<file path=xl/calcChain.xml><?xml version="1.0" encoding="utf-8"?>
<calcChain xmlns="http://schemas.openxmlformats.org/spreadsheetml/2006/main">
  <c r="D5" i="12"/>
  <c r="C5"/>
  <c r="B12"/>
  <c r="D46" l="1"/>
  <c r="D44"/>
  <c r="D35"/>
  <c r="B28" l="1"/>
  <c r="B29"/>
  <c r="B15" l="1"/>
  <c r="D49"/>
  <c r="C46"/>
  <c r="B8"/>
  <c r="B9"/>
  <c r="B10"/>
  <c r="B11"/>
  <c r="B14"/>
  <c r="B16"/>
  <c r="B17"/>
  <c r="B18"/>
  <c r="B19"/>
  <c r="B20"/>
  <c r="B21"/>
  <c r="B22"/>
  <c r="B23"/>
  <c r="B24"/>
  <c r="B25"/>
  <c r="B26"/>
  <c r="B27"/>
  <c r="B7"/>
  <c r="D42" l="1"/>
  <c r="D43"/>
  <c r="D45"/>
  <c r="D52"/>
  <c r="D39"/>
  <c r="C41"/>
  <c r="D36"/>
  <c r="D53"/>
  <c r="D37"/>
  <c r="D54"/>
  <c r="D50"/>
  <c r="D34"/>
  <c r="D48"/>
  <c r="C49"/>
  <c r="C38"/>
  <c r="C51"/>
  <c r="C47"/>
  <c r="C34"/>
  <c r="C43"/>
  <c r="C53"/>
  <c r="C44"/>
  <c r="C45"/>
  <c r="C50"/>
  <c r="C54"/>
  <c r="C42"/>
  <c r="C48"/>
  <c r="C52"/>
  <c r="B5"/>
  <c r="B41" l="1"/>
  <c r="B51"/>
  <c r="B52"/>
  <c r="B45"/>
  <c r="B36"/>
  <c r="B49"/>
  <c r="B54"/>
  <c r="B46"/>
  <c r="B35"/>
  <c r="B53"/>
  <c r="B47"/>
  <c r="B42"/>
  <c r="B50"/>
  <c r="B48"/>
  <c r="B44"/>
  <c r="B37"/>
  <c r="B39"/>
  <c r="B34"/>
</calcChain>
</file>

<file path=xl/sharedStrings.xml><?xml version="1.0" encoding="utf-8"?>
<sst xmlns="http://schemas.openxmlformats.org/spreadsheetml/2006/main" count="75" uniqueCount="34">
  <si>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</si>
  <si>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</si>
  <si>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</si>
  <si>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</si>
  <si>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</si>
  <si>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</si>
  <si>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</si>
  <si>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ร้อยละ</t>
  </si>
  <si>
    <t>7. การขายส่ง การขายปลีก การซ่อมแซมยานยนต์ รถจักรยานยนต์</t>
  </si>
  <si>
    <t xml:space="preserve">    ของใช้ส่วนบุคคลและของใช้ในครัวเรือน </t>
  </si>
  <si>
    <t>1. เกษตรกรรม การล่าสัตว์และการป่าไม้ การประมง</t>
  </si>
  <si>
    <t>5. การจัดหาน้ำ บำบัดน้ำเสีย</t>
  </si>
  <si>
    <t>2. การทำเหมืองแร่ และเหมืองหิน</t>
  </si>
  <si>
    <t>3. การผลิต</t>
  </si>
  <si>
    <t>4. การไฟฟ้า ก๊าซ และไอน้ำ</t>
  </si>
  <si>
    <t>8. การขนส่ง สถานที่เก็บสินค้า และการคมนาคม</t>
  </si>
  <si>
    <t>9. โรงแรมและภัตตาคาร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</si>
  <si>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</si>
  <si>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</si>
  <si>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</si>
  <si>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</si>
  <si>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15. การบริหารราชการและการป้องกันประเทศ</t>
  </si>
  <si>
    <t>14. การบริหารและการสนับสนุน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</si>
  <si>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</si>
  <si>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</si>
  <si>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 ๆ</t>
  </si>
  <si>
    <t>20. ลูกจ้างในครัวเรือนส่วนบุคคล</t>
  </si>
  <si>
    <t>22. ไม่ทราบ</t>
  </si>
  <si>
    <t>16. การศึกษา</t>
  </si>
  <si>
    <t xml:space="preserve">                                                                                              </t>
  </si>
  <si>
    <t xml:space="preserve">                                      </t>
  </si>
  <si>
    <t xml:space="preserve">ตารางที่ 4  จำนวนและร้อยละของประชากรอายุ 15 ปีขึ้นไปที่มีงานทำ จำแนกตามอุตสาหกรรมและเพศ </t>
  </si>
  <si>
    <t>จำนวน (คน)</t>
  </si>
  <si>
    <t>21. ไม่ทราบ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</si>
</sst>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88" fontId="5" fillId="0" borderId="0" xfId="1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vertical="center"/>
    </xf>
    <xf numFmtId="3" fontId="5" fillId="0" borderId="0" xfId="0" quotePrefix="1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0" fontId="5" fillId="0" borderId="0" xfId="0" quotePrefix="1" applyFont="1" applyAlignment="1">
      <alignment horizontal="right" vertical="center" readingOrder="1"/>
    </xf>
    <xf numFmtId="3" fontId="5" fillId="0" borderId="0" xfId="0" applyNumberFormat="1" applyFont="1" applyFill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 readingOrder="1"/>
    </xf>
    <xf numFmtId="187" fontId="5" fillId="2" borderId="0" xfId="0" applyNumberFormat="1" applyFont="1" applyFill="1" applyAlignment="1">
      <alignment horizontal="right" vertical="center"/>
    </xf>
    <xf numFmtId="188" fontId="5" fillId="0" borderId="0" xfId="1" quotePrefix="1" applyNumberFormat="1" applyFont="1" applyAlignment="1">
      <alignment horizontal="right" vertical="center" readingOrder="1"/>
    </xf>
    <xf numFmtId="3" fontId="5" fillId="0" borderId="0" xfId="0" quotePrefix="1" applyNumberFormat="1" applyFont="1" applyFill="1" applyAlignment="1">
      <alignment horizontal="right" vertical="center"/>
    </xf>
    <xf numFmtId="1" fontId="5" fillId="0" borderId="0" xfId="0" quotePrefix="1" applyNumberFormat="1" applyFont="1" applyAlignment="1">
      <alignment horizontal="right" vertical="center"/>
    </xf>
    <xf numFmtId="187" fontId="5" fillId="0" borderId="0" xfId="0" quotePrefix="1" applyNumberFormat="1" applyFont="1" applyAlignment="1">
      <alignment horizontal="right" vertical="center"/>
    </xf>
    <xf numFmtId="187" fontId="5" fillId="0" borderId="0" xfId="0" quotePrefix="1" applyNumberFormat="1" applyFont="1" applyAlignment="1">
      <alignment horizontal="right" vertical="center" readingOrder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58"/>
  <sheetViews>
    <sheetView tabSelected="1" zoomScale="110" zoomScaleNormal="110" zoomScaleSheetLayoutView="100" zoomScalePageLayoutView="145" workbookViewId="0">
      <selection activeCell="D42" sqref="D42"/>
    </sheetView>
  </sheetViews>
  <sheetFormatPr defaultColWidth="9.140625" defaultRowHeight="14.25" customHeight="1"/>
  <cols>
    <col min="1" max="1" width="44.42578125" style="6" customWidth="1"/>
    <col min="2" max="3" width="12.7109375" style="6" customWidth="1"/>
    <col min="4" max="4" width="13.42578125" style="6" customWidth="1"/>
    <col min="5" max="5" width="4.5703125" style="6" customWidth="1"/>
    <col min="6" max="16384" width="9.140625" style="6"/>
  </cols>
  <sheetData>
    <row r="1" spans="1:5" s="7" customFormat="1" ht="22.5" customHeight="1">
      <c r="A1" s="24" t="s">
        <v>31</v>
      </c>
      <c r="B1" s="6"/>
      <c r="C1" s="6"/>
      <c r="D1" s="6"/>
    </row>
    <row r="2" spans="1:5" s="7" customFormat="1" ht="8.25" customHeight="1">
      <c r="A2" s="1"/>
      <c r="B2" s="6"/>
      <c r="C2" s="6"/>
      <c r="D2" s="6"/>
    </row>
    <row r="3" spans="1:5" s="7" customFormat="1" ht="24" customHeight="1">
      <c r="A3" s="3" t="s">
        <v>4</v>
      </c>
      <c r="B3" s="4" t="s">
        <v>0</v>
      </c>
      <c r="C3" s="4" t="s">
        <v>1</v>
      </c>
      <c r="D3" s="4" t="s">
        <v>2</v>
      </c>
    </row>
    <row r="4" spans="1:5" s="7" customFormat="1" ht="14.25" customHeight="1">
      <c r="A4" s="5"/>
      <c r="C4" s="8" t="s">
        <v>32</v>
      </c>
      <c r="D4" s="9"/>
    </row>
    <row r="5" spans="1:5" s="7" customFormat="1" ht="19.5" customHeight="1">
      <c r="A5" s="10" t="s">
        <v>3</v>
      </c>
      <c r="B5" s="11">
        <f>SUM(C5:D5)</f>
        <v>460364</v>
      </c>
      <c r="C5" s="11">
        <f>SUM(C7:C30)</f>
        <v>241000</v>
      </c>
      <c r="D5" s="11">
        <f>SUM(D7:D30)</f>
        <v>219364</v>
      </c>
      <c r="E5" s="2"/>
    </row>
    <row r="6" spans="1:5" s="7" customFormat="1" ht="4.5" customHeight="1">
      <c r="A6" s="10"/>
      <c r="B6" s="12"/>
      <c r="C6" s="12"/>
      <c r="D6" s="12"/>
    </row>
    <row r="7" spans="1:5" ht="14.45" customHeight="1">
      <c r="A7" s="13" t="s">
        <v>10</v>
      </c>
      <c r="B7" s="28">
        <f>SUM(C7:D7)</f>
        <v>115813</v>
      </c>
      <c r="C7" s="14">
        <v>60365</v>
      </c>
      <c r="D7" s="14">
        <v>55448</v>
      </c>
    </row>
    <row r="8" spans="1:5" ht="14.45" customHeight="1">
      <c r="A8" s="15" t="s">
        <v>12</v>
      </c>
      <c r="B8" s="14">
        <f t="shared" ref="B8:B29" si="0">SUM(C8:D8)</f>
        <v>204</v>
      </c>
      <c r="C8" s="34" t="s">
        <v>6</v>
      </c>
      <c r="D8" s="29">
        <v>204</v>
      </c>
    </row>
    <row r="9" spans="1:5" ht="14.45" customHeight="1">
      <c r="A9" s="15" t="s">
        <v>13</v>
      </c>
      <c r="B9" s="14">
        <f t="shared" si="0"/>
        <v>96354</v>
      </c>
      <c r="C9" s="14">
        <v>46728</v>
      </c>
      <c r="D9" s="14">
        <v>49626</v>
      </c>
    </row>
    <row r="10" spans="1:5" ht="14.45" customHeight="1">
      <c r="A10" s="13" t="s">
        <v>14</v>
      </c>
      <c r="B10" s="14">
        <f t="shared" si="0"/>
        <v>561</v>
      </c>
      <c r="C10" s="27" t="s">
        <v>6</v>
      </c>
      <c r="D10" s="27">
        <v>561</v>
      </c>
    </row>
    <row r="11" spans="1:5" ht="14.45" customHeight="1">
      <c r="A11" s="13" t="s">
        <v>11</v>
      </c>
      <c r="B11" s="14">
        <f t="shared" si="0"/>
        <v>646</v>
      </c>
      <c r="C11" s="14">
        <v>646</v>
      </c>
      <c r="D11" s="27" t="s">
        <v>6</v>
      </c>
    </row>
    <row r="12" spans="1:5" ht="14.45" customHeight="1">
      <c r="A12" s="13" t="s">
        <v>5</v>
      </c>
      <c r="B12" s="14">
        <f t="shared" si="0"/>
        <v>32031</v>
      </c>
      <c r="C12" s="14">
        <v>28199</v>
      </c>
      <c r="D12" s="14">
        <v>3832</v>
      </c>
    </row>
    <row r="13" spans="1:5" ht="14.45" customHeight="1">
      <c r="A13" s="15" t="s">
        <v>8</v>
      </c>
      <c r="B13" s="28"/>
      <c r="C13" s="14"/>
      <c r="D13" s="14"/>
    </row>
    <row r="14" spans="1:5" ht="14.45" customHeight="1">
      <c r="A14" s="15" t="s">
        <v>9</v>
      </c>
      <c r="B14" s="28">
        <f t="shared" si="0"/>
        <v>97456</v>
      </c>
      <c r="C14" s="14">
        <v>53084</v>
      </c>
      <c r="D14" s="14">
        <v>44372</v>
      </c>
    </row>
    <row r="15" spans="1:5" s="17" customFormat="1" ht="14.45" customHeight="1">
      <c r="A15" s="16" t="s">
        <v>15</v>
      </c>
      <c r="B15" s="28">
        <f t="shared" si="0"/>
        <v>9105</v>
      </c>
      <c r="C15" s="14">
        <v>8283</v>
      </c>
      <c r="D15" s="14">
        <v>822</v>
      </c>
    </row>
    <row r="16" spans="1:5" ht="14.45" customHeight="1">
      <c r="A16" s="16" t="s">
        <v>16</v>
      </c>
      <c r="B16" s="28">
        <f t="shared" si="0"/>
        <v>33436</v>
      </c>
      <c r="C16" s="14">
        <v>8123</v>
      </c>
      <c r="D16" s="14">
        <v>25313</v>
      </c>
    </row>
    <row r="17" spans="1:8" ht="14.45" customHeight="1">
      <c r="A17" s="16" t="s">
        <v>17</v>
      </c>
      <c r="B17" s="28">
        <f t="shared" si="0"/>
        <v>1505</v>
      </c>
      <c r="C17" s="27">
        <v>516</v>
      </c>
      <c r="D17" s="27">
        <v>989</v>
      </c>
    </row>
    <row r="18" spans="1:8" ht="14.45" customHeight="1">
      <c r="A18" s="18" t="s">
        <v>18</v>
      </c>
      <c r="B18" s="28">
        <f t="shared" si="0"/>
        <v>6045</v>
      </c>
      <c r="C18" s="14">
        <v>3254</v>
      </c>
      <c r="D18" s="14">
        <v>2791</v>
      </c>
      <c r="H18" s="6" t="s">
        <v>29</v>
      </c>
    </row>
    <row r="19" spans="1:8" ht="14.45" customHeight="1">
      <c r="A19" s="18" t="s">
        <v>19</v>
      </c>
      <c r="B19" s="28">
        <f t="shared" si="0"/>
        <v>1312</v>
      </c>
      <c r="C19" s="14">
        <v>445</v>
      </c>
      <c r="D19" s="27">
        <v>867</v>
      </c>
    </row>
    <row r="20" spans="1:8" ht="14.45" customHeight="1">
      <c r="A20" s="18" t="s">
        <v>20</v>
      </c>
      <c r="B20" s="28">
        <f t="shared" si="0"/>
        <v>1143</v>
      </c>
      <c r="C20" s="14">
        <v>1143</v>
      </c>
      <c r="D20" s="27" t="s">
        <v>6</v>
      </c>
      <c r="G20" s="6" t="s">
        <v>30</v>
      </c>
    </row>
    <row r="21" spans="1:8" ht="14.45" customHeight="1">
      <c r="A21" s="18" t="s">
        <v>22</v>
      </c>
      <c r="B21" s="28">
        <f t="shared" si="0"/>
        <v>2197</v>
      </c>
      <c r="C21" s="14">
        <v>1283</v>
      </c>
      <c r="D21" s="14">
        <v>914</v>
      </c>
    </row>
    <row r="22" spans="1:8" ht="14.45" customHeight="1">
      <c r="A22" s="18" t="s">
        <v>21</v>
      </c>
      <c r="B22" s="28">
        <f t="shared" si="0"/>
        <v>21779</v>
      </c>
      <c r="C22" s="14">
        <v>12482</v>
      </c>
      <c r="D22" s="14">
        <v>9297</v>
      </c>
    </row>
    <row r="23" spans="1:8" ht="14.45" customHeight="1">
      <c r="A23" s="18" t="s">
        <v>28</v>
      </c>
      <c r="B23" s="28">
        <f t="shared" si="0"/>
        <v>16310</v>
      </c>
      <c r="C23" s="14">
        <v>7219</v>
      </c>
      <c r="D23" s="14">
        <v>9091</v>
      </c>
    </row>
    <row r="24" spans="1:8" ht="14.45" customHeight="1">
      <c r="A24" s="18" t="s">
        <v>23</v>
      </c>
      <c r="B24" s="28">
        <f t="shared" si="0"/>
        <v>7677</v>
      </c>
      <c r="C24" s="14">
        <v>1658</v>
      </c>
      <c r="D24" s="14">
        <v>6019</v>
      </c>
    </row>
    <row r="25" spans="1:8" ht="14.45" customHeight="1">
      <c r="A25" s="18" t="s">
        <v>24</v>
      </c>
      <c r="B25" s="28">
        <f t="shared" si="0"/>
        <v>1847</v>
      </c>
      <c r="C25" s="14">
        <v>1462</v>
      </c>
      <c r="D25" s="14">
        <v>385</v>
      </c>
    </row>
    <row r="26" spans="1:8" ht="14.45" customHeight="1">
      <c r="A26" s="18" t="s">
        <v>25</v>
      </c>
      <c r="B26" s="28">
        <f t="shared" si="0"/>
        <v>11964</v>
      </c>
      <c r="C26" s="14">
        <v>5779</v>
      </c>
      <c r="D26" s="14">
        <v>6185</v>
      </c>
    </row>
    <row r="27" spans="1:8" ht="14.45" customHeight="1">
      <c r="A27" s="18" t="s">
        <v>26</v>
      </c>
      <c r="B27" s="28">
        <f t="shared" si="0"/>
        <v>2979</v>
      </c>
      <c r="C27" s="19">
        <v>331</v>
      </c>
      <c r="D27" s="19">
        <v>2648</v>
      </c>
    </row>
    <row r="28" spans="1:8" ht="14.45" hidden="1" customHeight="1">
      <c r="A28" s="18" t="s">
        <v>26</v>
      </c>
      <c r="B28" s="30">
        <f t="shared" si="0"/>
        <v>0</v>
      </c>
      <c r="C28" s="20" t="s">
        <v>6</v>
      </c>
      <c r="D28" s="20" t="s">
        <v>6</v>
      </c>
    </row>
    <row r="29" spans="1:8" ht="12" hidden="1" customHeight="1">
      <c r="A29" s="18" t="s">
        <v>26</v>
      </c>
      <c r="B29" s="30">
        <f t="shared" si="0"/>
        <v>0</v>
      </c>
      <c r="C29" s="20" t="s">
        <v>6</v>
      </c>
      <c r="D29" s="20" t="s">
        <v>6</v>
      </c>
    </row>
    <row r="30" spans="1:8" ht="12" customHeight="1">
      <c r="A30" s="6" t="s">
        <v>33</v>
      </c>
      <c r="B30" s="35" t="s">
        <v>6</v>
      </c>
      <c r="C30" s="36" t="s">
        <v>6</v>
      </c>
      <c r="D30" s="36" t="s">
        <v>6</v>
      </c>
    </row>
    <row r="31" spans="1:8" ht="18" customHeight="1">
      <c r="A31" s="10" t="s">
        <v>3</v>
      </c>
      <c r="C31" s="21" t="s">
        <v>7</v>
      </c>
      <c r="D31" s="22"/>
    </row>
    <row r="32" spans="1:8" s="7" customFormat="1" ht="14.25" customHeight="1">
      <c r="A32" s="10"/>
      <c r="B32" s="31">
        <v>100</v>
      </c>
      <c r="C32" s="31">
        <v>100</v>
      </c>
      <c r="D32" s="31">
        <v>100</v>
      </c>
    </row>
    <row r="33" spans="1:4" s="7" customFormat="1" ht="5.25" customHeight="1">
      <c r="A33" s="13"/>
      <c r="B33" s="31"/>
      <c r="C33" s="31"/>
      <c r="D33" s="31"/>
    </row>
    <row r="34" spans="1:4" ht="14.45" customHeight="1">
      <c r="A34" s="13" t="s">
        <v>10</v>
      </c>
      <c r="B34" s="20">
        <f>B7*100/B5</f>
        <v>25.156832419563649</v>
      </c>
      <c r="C34" s="20">
        <f>C7*100/C5</f>
        <v>25.047717842323653</v>
      </c>
      <c r="D34" s="20">
        <f>D7*100/D5</f>
        <v>25.276709031563975</v>
      </c>
    </row>
    <row r="35" spans="1:4" ht="14.45" customHeight="1">
      <c r="A35" s="15" t="s">
        <v>12</v>
      </c>
      <c r="B35" s="20">
        <f>B8*100/B5</f>
        <v>4.4312761206349756E-2</v>
      </c>
      <c r="C35" s="37" t="s">
        <v>6</v>
      </c>
      <c r="D35" s="20">
        <f>D8*100/D5</f>
        <v>9.2996116044565202E-2</v>
      </c>
    </row>
    <row r="36" spans="1:4" ht="14.45" customHeight="1">
      <c r="A36" s="15" t="s">
        <v>13</v>
      </c>
      <c r="B36" s="20">
        <f>B9*100/B5</f>
        <v>20.929959770963848</v>
      </c>
      <c r="C36" s="20">
        <v>19.399999999999999</v>
      </c>
      <c r="D36" s="20">
        <f>D9*100/D5</f>
        <v>22.622672817782316</v>
      </c>
    </row>
    <row r="37" spans="1:4" ht="14.45" customHeight="1">
      <c r="A37" s="13" t="s">
        <v>14</v>
      </c>
      <c r="B37" s="32">
        <f>B10*100/B5</f>
        <v>0.12186009331746184</v>
      </c>
      <c r="C37" s="38" t="s">
        <v>6</v>
      </c>
      <c r="D37" s="32">
        <f>D10*100/D5</f>
        <v>0.25573931912255432</v>
      </c>
    </row>
    <row r="38" spans="1:4" ht="14.45" customHeight="1">
      <c r="A38" s="13" t="s">
        <v>11</v>
      </c>
      <c r="B38" s="20">
        <v>0.1</v>
      </c>
      <c r="C38" s="20">
        <f>C11*100/C5</f>
        <v>0.26804979253112032</v>
      </c>
      <c r="D38" s="38" t="s">
        <v>6</v>
      </c>
    </row>
    <row r="39" spans="1:4" ht="14.45" customHeight="1">
      <c r="A39" s="13" t="s">
        <v>5</v>
      </c>
      <c r="B39" s="20">
        <f>B12*100/B5</f>
        <v>6.9577551676499469</v>
      </c>
      <c r="C39" s="20">
        <v>11.3</v>
      </c>
      <c r="D39" s="20">
        <f>D12*100/D5</f>
        <v>1.746868219033205</v>
      </c>
    </row>
    <row r="40" spans="1:4" ht="14.45" customHeight="1">
      <c r="A40" s="15" t="s">
        <v>8</v>
      </c>
      <c r="B40" s="33"/>
      <c r="C40" s="20"/>
      <c r="D40" s="20"/>
    </row>
    <row r="41" spans="1:4" ht="14.45" customHeight="1">
      <c r="A41" s="15" t="s">
        <v>9</v>
      </c>
      <c r="B41" s="33">
        <f>B14*100/B5</f>
        <v>21.169335569245206</v>
      </c>
      <c r="C41" s="20">
        <f>C14*100/C5</f>
        <v>22.02655601659751</v>
      </c>
      <c r="D41" s="20">
        <v>20.2</v>
      </c>
    </row>
    <row r="42" spans="1:4" ht="14.45" customHeight="1">
      <c r="A42" s="16" t="s">
        <v>15</v>
      </c>
      <c r="B42" s="33">
        <f>B15*100/B5</f>
        <v>1.9777827979598752</v>
      </c>
      <c r="C42" s="20">
        <f>C15*100/C5</f>
        <v>3.4369294605809126</v>
      </c>
      <c r="D42" s="20">
        <f>D15*100/D5</f>
        <v>0.37471964406192448</v>
      </c>
    </row>
    <row r="43" spans="1:4" ht="14.45" customHeight="1">
      <c r="A43" s="16" t="s">
        <v>16</v>
      </c>
      <c r="B43" s="33">
        <v>7.3</v>
      </c>
      <c r="C43" s="20">
        <f>C16*100/C5</f>
        <v>3.3705394190871369</v>
      </c>
      <c r="D43" s="20">
        <f>D16*100/D5</f>
        <v>11.539268065863132</v>
      </c>
    </row>
    <row r="44" spans="1:4" s="17" customFormat="1" ht="14.45" customHeight="1">
      <c r="A44" s="16" t="s">
        <v>17</v>
      </c>
      <c r="B44" s="33">
        <f>B17*100/B5</f>
        <v>0.32691522360566855</v>
      </c>
      <c r="C44" s="20">
        <f>C17*100/C5</f>
        <v>0.21410788381742737</v>
      </c>
      <c r="D44" s="20">
        <f>D17*100/D5</f>
        <v>0.4508488174905636</v>
      </c>
    </row>
    <row r="45" spans="1:4" ht="14.45" customHeight="1">
      <c r="A45" s="18" t="s">
        <v>18</v>
      </c>
      <c r="B45" s="33">
        <f>B18*100/B5</f>
        <v>1.3130913798646289</v>
      </c>
      <c r="C45" s="20">
        <f>C18*100/C5</f>
        <v>1.3502074688796681</v>
      </c>
      <c r="D45" s="20">
        <f>D18*100/D5</f>
        <v>1.2723145092175563</v>
      </c>
    </row>
    <row r="46" spans="1:4" ht="14.45" customHeight="1">
      <c r="A46" s="18" t="s">
        <v>19</v>
      </c>
      <c r="B46" s="33">
        <f>B19*100/B5</f>
        <v>0.28499187599377884</v>
      </c>
      <c r="C46" s="20">
        <f>C19*100/C5</f>
        <v>0.18464730290456433</v>
      </c>
      <c r="D46" s="20">
        <f>D19*100/D5</f>
        <v>0.3952334931894021</v>
      </c>
    </row>
    <row r="47" spans="1:4" ht="13.5" customHeight="1">
      <c r="A47" s="18" t="s">
        <v>20</v>
      </c>
      <c r="B47" s="33">
        <f>B20*100/B5</f>
        <v>0.24828179440616555</v>
      </c>
      <c r="C47" s="20">
        <f>C20*100/C5</f>
        <v>0.47427385892116181</v>
      </c>
      <c r="D47" s="37" t="s">
        <v>6</v>
      </c>
    </row>
    <row r="48" spans="1:4" ht="12.75" customHeight="1">
      <c r="A48" s="18" t="s">
        <v>22</v>
      </c>
      <c r="B48" s="33">
        <f>B21*100/B5</f>
        <v>0.47723106063897264</v>
      </c>
      <c r="C48" s="20">
        <f>C21*100/C5</f>
        <v>0.53236514522821576</v>
      </c>
      <c r="D48" s="20">
        <f>D21*100/D5</f>
        <v>0.41665906894476762</v>
      </c>
    </row>
    <row r="49" spans="1:4" ht="14.45" customHeight="1">
      <c r="A49" s="18" t="s">
        <v>21</v>
      </c>
      <c r="B49" s="33">
        <f>B22*100/B5</f>
        <v>4.7308216976131927</v>
      </c>
      <c r="C49" s="20">
        <f>C22*100/C5</f>
        <v>5.1792531120331953</v>
      </c>
      <c r="D49" s="20">
        <f>D22*100/D5</f>
        <v>4.2381612297368756</v>
      </c>
    </row>
    <row r="50" spans="1:4" ht="12.75" customHeight="1">
      <c r="A50" s="18" t="s">
        <v>28</v>
      </c>
      <c r="B50" s="33">
        <f>B23*100/B5</f>
        <v>3.5428487023311988</v>
      </c>
      <c r="C50" s="20">
        <f>C23*100/C5</f>
        <v>2.9954356846473029</v>
      </c>
      <c r="D50" s="20">
        <f>D23*100/D5</f>
        <v>4.1442533870644223</v>
      </c>
    </row>
    <row r="51" spans="1:4" ht="14.45" customHeight="1">
      <c r="A51" s="18" t="s">
        <v>23</v>
      </c>
      <c r="B51" s="33">
        <f>B24*100/B5</f>
        <v>1.6675934695154269</v>
      </c>
      <c r="C51" s="20">
        <f>C24*100/C5</f>
        <v>0.68796680497925311</v>
      </c>
      <c r="D51" s="20">
        <v>2.8</v>
      </c>
    </row>
    <row r="52" spans="1:4" ht="14.45" customHeight="1">
      <c r="A52" s="18" t="s">
        <v>24</v>
      </c>
      <c r="B52" s="33">
        <f>B25*100/B5</f>
        <v>0.40120426445160784</v>
      </c>
      <c r="C52" s="20">
        <f>C25*100/C5</f>
        <v>0.60663900414937755</v>
      </c>
      <c r="D52" s="20">
        <f>D25*100/D5</f>
        <v>0.17550737586841961</v>
      </c>
    </row>
    <row r="53" spans="1:4" ht="14.45" customHeight="1">
      <c r="A53" s="18" t="s">
        <v>25</v>
      </c>
      <c r="B53" s="33">
        <f>B26*100/B5</f>
        <v>2.5988131131018064</v>
      </c>
      <c r="C53" s="20">
        <f>C26*100/C5</f>
        <v>2.3979253112033194</v>
      </c>
      <c r="D53" s="20">
        <f>D26*100/D5</f>
        <v>2.8195145967433124</v>
      </c>
    </row>
    <row r="54" spans="1:4" ht="13.5" customHeight="1">
      <c r="A54" s="18" t="s">
        <v>26</v>
      </c>
      <c r="B54" s="33">
        <f>B27*100/B5</f>
        <v>0.64709664526331334</v>
      </c>
      <c r="C54" s="20">
        <f>C27*100/C5</f>
        <v>0.13734439834024897</v>
      </c>
      <c r="D54" s="20">
        <f>D27*100/D5</f>
        <v>1.2071260553235719</v>
      </c>
    </row>
    <row r="55" spans="1:4" ht="12" customHeight="1">
      <c r="A55" s="6" t="s">
        <v>27</v>
      </c>
      <c r="B55" s="37" t="s">
        <v>6</v>
      </c>
      <c r="C55" s="37" t="s">
        <v>6</v>
      </c>
      <c r="D55" s="37" t="s">
        <v>6</v>
      </c>
    </row>
    <row r="56" spans="1:4" ht="8.25" customHeight="1">
      <c r="A56" s="25"/>
      <c r="B56" s="26"/>
      <c r="C56" s="26"/>
      <c r="D56" s="26"/>
    </row>
    <row r="57" spans="1:4" ht="14.25" customHeight="1">
      <c r="B57" s="23"/>
      <c r="C57" s="23"/>
      <c r="D57" s="23"/>
    </row>
    <row r="58" spans="1:4" ht="14.25" customHeight="1">
      <c r="B58" s="23"/>
      <c r="C58" s="23"/>
      <c r="D58" s="23"/>
    </row>
  </sheetData>
  <phoneticPr fontId="2" type="noConversion"/>
  <pageMargins left="1.25" right="0.25" top="0.75" bottom="0.75" header="0.3" footer="0.3"/>
  <pageSetup paperSize="9" firstPageNumber="15" orientation="portrait" useFirstPageNumber="1" verticalDpi="300" r:id="rId1"/>
  <headerFooter alignWithMargins="0">
    <oddHeader>&amp;L&amp;"TH SarabunPSK,ธรรมดา"      &amp;16   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2017-01-17T06:25:33Z</cp:lastPrinted>
  <dcterms:created xsi:type="dcterms:W3CDTF">2000-11-20T04:06:35Z</dcterms:created>
  <dcterms:modified xsi:type="dcterms:W3CDTF">2017-02-08T02:49:02Z</dcterms:modified>
</cp:coreProperties>
</file>