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85" windowWidth="20055" windowHeight="8835"/>
  </bookViews>
  <sheets>
    <sheet name="T-20.5(เก่า)" sheetId="1" r:id="rId1"/>
  </sheets>
  <definedNames>
    <definedName name="_xlnm.Print_Area" localSheetId="0">'T-20.5(เก่า)'!$A$1:$AB$30</definedName>
  </definedNames>
  <calcPr calcId="124519"/>
</workbook>
</file>

<file path=xl/calcChain.xml><?xml version="1.0" encoding="utf-8"?>
<calcChain xmlns="http://schemas.openxmlformats.org/spreadsheetml/2006/main">
  <c r="H9" i="1"/>
  <c r="J9"/>
  <c r="N9"/>
  <c r="P9"/>
  <c r="T9"/>
  <c r="V9"/>
  <c r="F10"/>
  <c r="L10"/>
  <c r="L9" s="1"/>
  <c r="R10"/>
  <c r="F11"/>
  <c r="F9" s="1"/>
  <c r="L11"/>
  <c r="R11"/>
  <c r="R9" s="1"/>
  <c r="F12"/>
  <c r="L12"/>
  <c r="R12"/>
  <c r="F13"/>
  <c r="L13"/>
  <c r="R13"/>
  <c r="F14"/>
  <c r="L14"/>
  <c r="R14"/>
  <c r="F15"/>
  <c r="L15"/>
  <c r="R15"/>
  <c r="F16"/>
  <c r="L16"/>
  <c r="R16"/>
  <c r="F17"/>
  <c r="L17"/>
  <c r="R17"/>
  <c r="F18"/>
  <c r="L18"/>
  <c r="R18"/>
  <c r="F19"/>
  <c r="L19"/>
  <c r="R19"/>
  <c r="F20"/>
  <c r="L20"/>
  <c r="R20"/>
  <c r="F21"/>
  <c r="L21"/>
  <c r="R21"/>
  <c r="F22"/>
  <c r="L22"/>
  <c r="R22"/>
  <c r="F23"/>
  <c r="L23"/>
  <c r="R23"/>
  <c r="F24"/>
  <c r="L24"/>
  <c r="R24"/>
  <c r="F25"/>
  <c r="L25"/>
  <c r="R25"/>
  <c r="F26"/>
  <c r="L26"/>
  <c r="R26"/>
</calcChain>
</file>

<file path=xl/sharedStrings.xml><?xml version="1.0" encoding="utf-8"?>
<sst xmlns="http://schemas.openxmlformats.org/spreadsheetml/2006/main" count="76" uniqueCount="57">
  <si>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</si>
  <si>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</si>
  <si>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</si>
  <si>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</si>
  <si>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Phetchabun</t>
  </si>
  <si>
    <t>Phichit</t>
  </si>
  <si>
    <t>เพชรบูรณ์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</si>
  <si>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</si>
  <si>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</si>
  <si>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</si>
  <si>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</si>
  <si>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</si>
  <si>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</si>
  <si>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</si>
  <si>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</si>
  <si>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</si>
  <si>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</si>
  <si>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</si>
  <si>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</si>
  <si>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</si>
  <si>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</si>
  <si>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</si>
  <si>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</si>
  <si>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</si>
  <si>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Phayo</t>
  </si>
  <si>
    <t>พะเยา</t>
  </si>
  <si>
    <t>Nan</t>
  </si>
  <si>
    <t>น่าน</t>
  </si>
  <si>
    <t>Phrae</t>
  </si>
  <si>
    <t>แพร่</t>
  </si>
  <si>
    <t>Uttradit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</si>
  <si>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</si>
  <si>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</si>
  <si>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</si>
  <si>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</si>
  <si>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</si>
  <si>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</si>
  <si>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</si>
  <si>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</si>
  <si>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</si>
  <si>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</si>
  <si>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</si>
  <si>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</si>
  <si>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</si>
  <si>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</si>
  <si>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</si>
  <si>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</si>
  <si>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</si>
  <si>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2557 (2014)</t>
  </si>
  <si>
    <t>2556 (2013)</t>
  </si>
  <si>
    <t>2555 (2012)</t>
  </si>
  <si>
    <t>จังหวัด</t>
  </si>
  <si>
    <t xml:space="preserve">            (หน่วยเป็นตันต่อวัน   In ton per day)</t>
  </si>
  <si>
    <t>Quantily of Solid Waste by Province of Northern Region: 2012 - 2014</t>
  </si>
  <si>
    <t>Table</t>
  </si>
  <si>
    <t>ปริมาณขยะมูลฝอย เป็นรายจังหวัด ภาคเหนือ พ.ศ. 2555 - 2557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</si>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</sst>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/>
    <xf numFmtId="0" fontId="3" fillId="0" borderId="4" xfId="0" applyFont="1" applyBorder="1" applyAlignment="1"/>
    <xf numFmtId="187" fontId="3" fillId="0" borderId="0" xfId="1" applyNumberFormat="1" applyFont="1" applyBorder="1" applyAlignment="1"/>
    <xf numFmtId="187" fontId="3" fillId="0" borderId="4" xfId="1" applyNumberFormat="1" applyFont="1" applyBorder="1" applyAlignment="1"/>
    <xf numFmtId="187" fontId="3" fillId="0" borderId="5" xfId="1" applyNumberFormat="1" applyFont="1" applyBorder="1" applyAlignment="1"/>
    <xf numFmtId="0" fontId="3" fillId="0" borderId="5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3" fillId="0" borderId="5" xfId="1" applyNumberFormat="1" applyFont="1" applyBorder="1"/>
    <xf numFmtId="187" fontId="4" fillId="0" borderId="4" xfId="1" applyNumberFormat="1" applyFont="1" applyBorder="1"/>
    <xf numFmtId="187" fontId="4" fillId="0" borderId="0" xfId="1" applyNumberFormat="1" applyFont="1" applyBorder="1"/>
    <xf numFmtId="187" fontId="4" fillId="0" borderId="5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209549</xdr:colOff>
      <xdr:row>10</xdr:row>
      <xdr:rowOff>104775</xdr:rowOff>
    </xdr:from>
    <xdr:to>
      <xdr:col>34</xdr:col>
      <xdr:colOff>123824</xdr:colOff>
      <xdr:row>14</xdr:row>
      <xdr:rowOff>66675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8497549" y="2505075"/>
          <a:ext cx="2352675" cy="8763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28</xdr:col>
      <xdr:colOff>171450</xdr:colOff>
      <xdr:row>29</xdr:row>
      <xdr:rowOff>161925</xdr:rowOff>
    </xdr:to>
    <xdr:grpSp>
      <xdr:nvGrpSpPr>
        <xdr:cNvPr id="3" name="Group 222"/>
        <xdr:cNvGrpSpPr>
          <a:grpSpLocks/>
        </xdr:cNvGrpSpPr>
      </xdr:nvGrpSpPr>
      <xdr:grpSpPr bwMode="auto">
        <a:xfrm>
          <a:off x="9582150" y="0"/>
          <a:ext cx="600075" cy="6543675"/>
          <a:chOff x="995" y="0"/>
          <a:chExt cx="63" cy="69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5" y="0"/>
            <a:ext cx="5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30"/>
  <sheetViews>
    <sheetView showGridLines="0" tabSelected="1" workbookViewId="0"/>
  </sheetViews>
  <sheetFormatPr defaultRowHeight="21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44" t="s">
        <v>56</v>
      </c>
      <c r="C1" s="44"/>
      <c r="D1" s="45">
        <v>20.5</v>
      </c>
      <c r="E1" s="44" t="s">
        <v>55</v>
      </c>
    </row>
    <row r="2" spans="1:26" s="3" customFormat="1" ht="18.95" customHeight="1">
      <c r="B2" s="44" t="s">
        <v>54</v>
      </c>
      <c r="C2" s="46"/>
      <c r="D2" s="45">
        <v>20.5</v>
      </c>
      <c r="E2" s="44" t="s">
        <v>53</v>
      </c>
    </row>
    <row r="3" spans="1:26" ht="18.95" customHeight="1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Y3" s="16"/>
      <c r="Z3" s="41" t="s">
        <v>52</v>
      </c>
    </row>
    <row r="4" spans="1:26" ht="3" customHeight="1">
      <c r="A4" s="39"/>
      <c r="B4" s="39"/>
      <c r="C4" s="39"/>
      <c r="D4" s="40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21" customHeight="1">
      <c r="A5" s="30" t="s">
        <v>51</v>
      </c>
      <c r="B5" s="30"/>
      <c r="C5" s="30"/>
      <c r="D5" s="30"/>
      <c r="E5" s="32"/>
      <c r="F5" s="38" t="s">
        <v>50</v>
      </c>
      <c r="G5" s="37"/>
      <c r="H5" s="37"/>
      <c r="I5" s="37"/>
      <c r="J5" s="37"/>
      <c r="K5" s="36"/>
      <c r="L5" s="38" t="s">
        <v>49</v>
      </c>
      <c r="M5" s="37"/>
      <c r="N5" s="37"/>
      <c r="O5" s="37"/>
      <c r="P5" s="37"/>
      <c r="Q5" s="36"/>
      <c r="R5" s="38" t="s">
        <v>48</v>
      </c>
      <c r="S5" s="37"/>
      <c r="T5" s="37"/>
      <c r="U5" s="37"/>
      <c r="V5" s="37"/>
      <c r="W5" s="36"/>
      <c r="X5" s="31" t="s">
        <v>47</v>
      </c>
      <c r="Y5" s="30"/>
      <c r="Z5" s="30"/>
    </row>
    <row r="6" spans="1:26" s="3" customFormat="1" ht="21" customHeight="1">
      <c r="A6" s="30"/>
      <c r="B6" s="30"/>
      <c r="C6" s="30"/>
      <c r="D6" s="30"/>
      <c r="E6" s="32"/>
      <c r="H6" s="31" t="s">
        <v>46</v>
      </c>
      <c r="I6" s="32"/>
      <c r="J6" s="31" t="s">
        <v>45</v>
      </c>
      <c r="K6" s="32"/>
      <c r="N6" s="31" t="s">
        <v>46</v>
      </c>
      <c r="O6" s="32"/>
      <c r="P6" s="31" t="s">
        <v>45</v>
      </c>
      <c r="Q6" s="32"/>
      <c r="T6" s="31" t="s">
        <v>46</v>
      </c>
      <c r="U6" s="32"/>
      <c r="V6" s="31" t="s">
        <v>45</v>
      </c>
      <c r="W6" s="32"/>
      <c r="X6" s="31"/>
      <c r="Y6" s="30"/>
      <c r="Z6" s="30"/>
    </row>
    <row r="7" spans="1:26" s="3" customFormat="1" ht="21" customHeight="1">
      <c r="A7" s="30"/>
      <c r="B7" s="30"/>
      <c r="C7" s="30"/>
      <c r="D7" s="30"/>
      <c r="E7" s="32"/>
      <c r="F7" s="34" t="s">
        <v>44</v>
      </c>
      <c r="G7" s="35"/>
      <c r="H7" s="31" t="s">
        <v>43</v>
      </c>
      <c r="I7" s="32"/>
      <c r="J7" s="31" t="s">
        <v>42</v>
      </c>
      <c r="K7" s="32"/>
      <c r="L7" s="34" t="s">
        <v>44</v>
      </c>
      <c r="M7" s="33"/>
      <c r="N7" s="31" t="s">
        <v>43</v>
      </c>
      <c r="O7" s="32"/>
      <c r="P7" s="31" t="s">
        <v>42</v>
      </c>
      <c r="Q7" s="32"/>
      <c r="R7" s="34" t="s">
        <v>44</v>
      </c>
      <c r="S7" s="33"/>
      <c r="T7" s="31" t="s">
        <v>43</v>
      </c>
      <c r="U7" s="32"/>
      <c r="V7" s="31" t="s">
        <v>42</v>
      </c>
      <c r="W7" s="32"/>
      <c r="X7" s="31"/>
      <c r="Y7" s="30"/>
      <c r="Z7" s="30"/>
    </row>
    <row r="8" spans="1:26" s="3" customFormat="1" ht="18.75" customHeight="1">
      <c r="A8" s="25"/>
      <c r="B8" s="25"/>
      <c r="C8" s="25"/>
      <c r="D8" s="25"/>
      <c r="E8" s="27"/>
      <c r="F8" s="29" t="s">
        <v>38</v>
      </c>
      <c r="G8" s="28"/>
      <c r="H8" s="26" t="s">
        <v>41</v>
      </c>
      <c r="I8" s="27"/>
      <c r="J8" s="26" t="s">
        <v>40</v>
      </c>
      <c r="K8" s="27"/>
      <c r="L8" s="29" t="s">
        <v>38</v>
      </c>
      <c r="M8" s="28"/>
      <c r="N8" s="26" t="s">
        <v>41</v>
      </c>
      <c r="O8" s="27"/>
      <c r="P8" s="26" t="s">
        <v>40</v>
      </c>
      <c r="Q8" s="27"/>
      <c r="R8" s="29" t="s">
        <v>38</v>
      </c>
      <c r="S8" s="28"/>
      <c r="T8" s="26" t="s">
        <v>41</v>
      </c>
      <c r="U8" s="27"/>
      <c r="V8" s="26" t="s">
        <v>40</v>
      </c>
      <c r="W8" s="27"/>
      <c r="X8" s="26"/>
      <c r="Y8" s="25"/>
      <c r="Z8" s="25"/>
    </row>
    <row r="9" spans="1:26" s="3" customFormat="1" ht="27" customHeight="1">
      <c r="A9" s="24" t="s">
        <v>39</v>
      </c>
      <c r="B9" s="24"/>
      <c r="C9" s="24"/>
      <c r="D9" s="24"/>
      <c r="E9" s="23"/>
      <c r="F9" s="20">
        <f>SUM(F10:F26)</f>
        <v>6902</v>
      </c>
      <c r="G9" s="22"/>
      <c r="H9" s="20">
        <f>SUM(H10:H26)</f>
        <v>3804</v>
      </c>
      <c r="I9" s="21"/>
      <c r="J9" s="20">
        <f>SUM(J10:J26)</f>
        <v>3098</v>
      </c>
      <c r="K9" s="22"/>
      <c r="L9" s="20">
        <f>SUM(L10:L26)</f>
        <v>11854</v>
      </c>
      <c r="M9" s="22"/>
      <c r="N9" s="20">
        <f>SUM(N10:N26)</f>
        <v>5236</v>
      </c>
      <c r="O9" s="21"/>
      <c r="P9" s="20">
        <f>SUM(P10:P26)</f>
        <v>6618</v>
      </c>
      <c r="Q9" s="22"/>
      <c r="R9" s="20">
        <f>SUM(R10:R26)</f>
        <v>11883</v>
      </c>
      <c r="S9" s="22"/>
      <c r="T9" s="20">
        <f>SUM(T10:T26)</f>
        <v>5271</v>
      </c>
      <c r="U9" s="21"/>
      <c r="V9" s="20">
        <f>SUM(V10:V26)</f>
        <v>6612</v>
      </c>
      <c r="W9" s="19"/>
      <c r="X9" s="18" t="s">
        <v>38</v>
      </c>
      <c r="Y9" s="17"/>
      <c r="Z9" s="17"/>
    </row>
    <row r="10" spans="1:26" s="10" customFormat="1" ht="18" customHeight="1">
      <c r="A10" s="16"/>
      <c r="B10" s="4" t="s">
        <v>37</v>
      </c>
      <c r="C10" s="16"/>
      <c r="D10" s="4"/>
      <c r="E10" s="15"/>
      <c r="F10" s="13">
        <f>SUM(H10:J10)</f>
        <v>1300</v>
      </c>
      <c r="G10" s="14"/>
      <c r="H10" s="13">
        <v>960</v>
      </c>
      <c r="I10" s="12"/>
      <c r="J10" s="13">
        <v>340</v>
      </c>
      <c r="K10" s="14"/>
      <c r="L10" s="13">
        <f>SUM(N10:P10)</f>
        <v>1719</v>
      </c>
      <c r="M10" s="14"/>
      <c r="N10" s="13">
        <v>1141</v>
      </c>
      <c r="O10" s="12"/>
      <c r="P10" s="13">
        <v>578</v>
      </c>
      <c r="Q10" s="14"/>
      <c r="R10" s="13">
        <f>SUM(T10:V10)</f>
        <v>1698</v>
      </c>
      <c r="S10" s="14"/>
      <c r="T10" s="13">
        <v>1082</v>
      </c>
      <c r="U10" s="12"/>
      <c r="V10" s="13">
        <v>616</v>
      </c>
      <c r="W10" s="14"/>
      <c r="X10" s="11"/>
      <c r="Y10" s="4" t="s">
        <v>36</v>
      </c>
    </row>
    <row r="11" spans="1:26" s="10" customFormat="1" ht="18" customHeight="1">
      <c r="A11" s="16"/>
      <c r="B11" s="4" t="s">
        <v>35</v>
      </c>
      <c r="C11" s="16"/>
      <c r="D11" s="4"/>
      <c r="E11" s="15"/>
      <c r="F11" s="13">
        <f>SUM(H11:J11)</f>
        <v>225</v>
      </c>
      <c r="G11" s="14"/>
      <c r="H11" s="13">
        <v>165</v>
      </c>
      <c r="I11" s="12"/>
      <c r="J11" s="13">
        <v>60</v>
      </c>
      <c r="K11" s="14"/>
      <c r="L11" s="13">
        <f>SUM(N11:P11)</f>
        <v>398</v>
      </c>
      <c r="M11" s="14"/>
      <c r="N11" s="13">
        <v>257</v>
      </c>
      <c r="O11" s="12"/>
      <c r="P11" s="13">
        <v>141</v>
      </c>
      <c r="Q11" s="14"/>
      <c r="R11" s="13">
        <f>SUM(T11:V11)</f>
        <v>386</v>
      </c>
      <c r="S11" s="14"/>
      <c r="T11" s="13">
        <v>252</v>
      </c>
      <c r="U11" s="12"/>
      <c r="V11" s="13">
        <v>134</v>
      </c>
      <c r="W11" s="14"/>
      <c r="X11" s="11"/>
      <c r="Y11" s="4" t="s">
        <v>34</v>
      </c>
    </row>
    <row r="12" spans="1:26" s="10" customFormat="1" ht="18" customHeight="1">
      <c r="A12" s="16"/>
      <c r="B12" s="4" t="s">
        <v>33</v>
      </c>
      <c r="C12" s="16"/>
      <c r="D12" s="4"/>
      <c r="E12" s="15"/>
      <c r="F12" s="13">
        <f>SUM(H12:J12)</f>
        <v>487</v>
      </c>
      <c r="G12" s="14"/>
      <c r="H12" s="13">
        <v>335</v>
      </c>
      <c r="I12" s="12"/>
      <c r="J12" s="13">
        <v>152</v>
      </c>
      <c r="K12" s="14"/>
      <c r="L12" s="13">
        <f>SUM(N12:P12)</f>
        <v>815</v>
      </c>
      <c r="M12" s="14"/>
      <c r="N12" s="13">
        <v>465</v>
      </c>
      <c r="O12" s="12"/>
      <c r="P12" s="13">
        <v>350</v>
      </c>
      <c r="Q12" s="14"/>
      <c r="R12" s="13">
        <f>SUM(T12:V12)</f>
        <v>843</v>
      </c>
      <c r="S12" s="14"/>
      <c r="T12" s="13">
        <v>500</v>
      </c>
      <c r="U12" s="12"/>
      <c r="V12" s="13">
        <v>343</v>
      </c>
      <c r="W12" s="14"/>
      <c r="X12" s="11"/>
      <c r="Y12" s="4" t="s">
        <v>32</v>
      </c>
    </row>
    <row r="13" spans="1:26" s="10" customFormat="1" ht="18" customHeight="1">
      <c r="A13" s="16"/>
      <c r="B13" s="4" t="s">
        <v>31</v>
      </c>
      <c r="C13" s="16"/>
      <c r="D13" s="4"/>
      <c r="F13" s="13">
        <f>SUM(H13:J13)</f>
        <v>255</v>
      </c>
      <c r="G13" s="14"/>
      <c r="H13" s="13">
        <v>132</v>
      </c>
      <c r="I13" s="12"/>
      <c r="J13" s="13">
        <v>123</v>
      </c>
      <c r="K13" s="14"/>
      <c r="L13" s="13">
        <f>SUM(N13:P13)</f>
        <v>465</v>
      </c>
      <c r="M13" s="14"/>
      <c r="N13" s="13">
        <v>207</v>
      </c>
      <c r="O13" s="12"/>
      <c r="P13" s="13">
        <v>258</v>
      </c>
      <c r="Q13" s="14"/>
      <c r="R13" s="13">
        <f>SUM(T13:V13)</f>
        <v>467</v>
      </c>
      <c r="S13" s="14"/>
      <c r="T13" s="13">
        <v>208</v>
      </c>
      <c r="U13" s="12"/>
      <c r="V13" s="13">
        <v>259</v>
      </c>
      <c r="W13" s="14"/>
      <c r="X13" s="11"/>
      <c r="Y13" s="4" t="s">
        <v>30</v>
      </c>
    </row>
    <row r="14" spans="1:26" s="10" customFormat="1" ht="18" customHeight="1">
      <c r="A14" s="16"/>
      <c r="B14" s="4" t="s">
        <v>29</v>
      </c>
      <c r="C14" s="16"/>
      <c r="D14" s="4"/>
      <c r="F14" s="13">
        <f>SUM(H14:J14)</f>
        <v>254</v>
      </c>
      <c r="G14" s="14"/>
      <c r="H14" s="13">
        <v>132</v>
      </c>
      <c r="I14" s="12"/>
      <c r="J14" s="13">
        <v>122</v>
      </c>
      <c r="K14" s="14"/>
      <c r="L14" s="13">
        <f>SUM(N14:P14)</f>
        <v>494</v>
      </c>
      <c r="M14" s="14"/>
      <c r="N14" s="13">
        <v>177</v>
      </c>
      <c r="O14" s="12"/>
      <c r="P14" s="13">
        <v>317</v>
      </c>
      <c r="Q14" s="14"/>
      <c r="R14" s="13">
        <f>SUM(T14:V14)</f>
        <v>438</v>
      </c>
      <c r="S14" s="14"/>
      <c r="T14" s="13">
        <v>172</v>
      </c>
      <c r="U14" s="12"/>
      <c r="V14" s="13">
        <v>266</v>
      </c>
      <c r="W14" s="14"/>
      <c r="X14" s="11"/>
      <c r="Y14" s="4" t="s">
        <v>28</v>
      </c>
    </row>
    <row r="15" spans="1:26" s="10" customFormat="1" ht="18" customHeight="1">
      <c r="A15" s="16"/>
      <c r="B15" s="4" t="s">
        <v>27</v>
      </c>
      <c r="C15" s="16"/>
      <c r="D15" s="4"/>
      <c r="F15" s="13">
        <f>SUM(H15:J15)</f>
        <v>227</v>
      </c>
      <c r="G15" s="14"/>
      <c r="H15" s="13">
        <v>85</v>
      </c>
      <c r="I15" s="12"/>
      <c r="J15" s="13">
        <v>142</v>
      </c>
      <c r="K15" s="14"/>
      <c r="L15" s="13">
        <f>SUM(N15:P15)</f>
        <v>444</v>
      </c>
      <c r="M15" s="14"/>
      <c r="N15" s="13">
        <v>117</v>
      </c>
      <c r="O15" s="12"/>
      <c r="P15" s="13">
        <v>327</v>
      </c>
      <c r="Q15" s="14"/>
      <c r="R15" s="13">
        <f>SUM(T15:V15)</f>
        <v>449</v>
      </c>
      <c r="S15" s="14"/>
      <c r="T15" s="13">
        <v>133</v>
      </c>
      <c r="U15" s="12"/>
      <c r="V15" s="13">
        <v>316</v>
      </c>
      <c r="W15" s="14"/>
      <c r="X15" s="11"/>
      <c r="Y15" s="4" t="s">
        <v>26</v>
      </c>
    </row>
    <row r="16" spans="1:26" s="10" customFormat="1" ht="18" customHeight="1">
      <c r="A16" s="16"/>
      <c r="B16" s="4" t="s">
        <v>25</v>
      </c>
      <c r="C16" s="16"/>
      <c r="D16" s="4"/>
      <c r="F16" s="13">
        <f>SUM(H16:J16)</f>
        <v>272</v>
      </c>
      <c r="G16" s="14"/>
      <c r="H16" s="13">
        <v>180</v>
      </c>
      <c r="I16" s="12"/>
      <c r="J16" s="13">
        <v>92</v>
      </c>
      <c r="K16" s="14"/>
      <c r="L16" s="13">
        <f>SUM(N16:P16)</f>
        <v>524</v>
      </c>
      <c r="M16" s="14"/>
      <c r="N16" s="13">
        <v>322</v>
      </c>
      <c r="O16" s="12"/>
      <c r="P16" s="13">
        <v>202</v>
      </c>
      <c r="Q16" s="14"/>
      <c r="R16" s="13">
        <f>SUM(T16:V16)</f>
        <v>480</v>
      </c>
      <c r="S16" s="14"/>
      <c r="T16" s="13">
        <v>282</v>
      </c>
      <c r="U16" s="12"/>
      <c r="V16" s="13">
        <v>198</v>
      </c>
      <c r="W16" s="14"/>
      <c r="X16" s="11"/>
      <c r="Y16" s="4" t="s">
        <v>24</v>
      </c>
    </row>
    <row r="17" spans="1:26" s="10" customFormat="1" ht="18" customHeight="1">
      <c r="A17" s="16"/>
      <c r="B17" s="4" t="s">
        <v>23</v>
      </c>
      <c r="C17" s="4"/>
      <c r="D17" s="16"/>
      <c r="E17" s="15"/>
      <c r="F17" s="13">
        <f>SUM(H17:J17)</f>
        <v>760</v>
      </c>
      <c r="G17" s="14"/>
      <c r="H17" s="13">
        <v>470</v>
      </c>
      <c r="I17" s="12"/>
      <c r="J17" s="13">
        <v>290</v>
      </c>
      <c r="K17" s="14"/>
      <c r="L17" s="13">
        <f>SUM(N17:P17)</f>
        <v>1192</v>
      </c>
      <c r="M17" s="14"/>
      <c r="N17" s="13">
        <v>639</v>
      </c>
      <c r="O17" s="12"/>
      <c r="P17" s="13">
        <v>553</v>
      </c>
      <c r="Q17" s="14"/>
      <c r="R17" s="13">
        <f>SUM(T17:V17)</f>
        <v>1133</v>
      </c>
      <c r="S17" s="14"/>
      <c r="T17" s="13">
        <v>661</v>
      </c>
      <c r="U17" s="12"/>
      <c r="V17" s="13">
        <v>472</v>
      </c>
      <c r="W17" s="14"/>
      <c r="X17" s="11"/>
      <c r="Y17" s="4" t="s">
        <v>22</v>
      </c>
    </row>
    <row r="18" spans="1:26" s="10" customFormat="1" ht="18" customHeight="1">
      <c r="A18" s="16"/>
      <c r="B18" s="4" t="s">
        <v>21</v>
      </c>
      <c r="C18" s="4"/>
      <c r="D18" s="16"/>
      <c r="E18" s="15"/>
      <c r="F18" s="13">
        <f>SUM(H18:J18)</f>
        <v>118</v>
      </c>
      <c r="G18" s="14"/>
      <c r="H18" s="13">
        <v>35</v>
      </c>
      <c r="I18" s="12"/>
      <c r="J18" s="13">
        <v>83</v>
      </c>
      <c r="K18" s="12"/>
      <c r="L18" s="13">
        <f>SUM(N18:P18)</f>
        <v>220</v>
      </c>
      <c r="M18" s="14"/>
      <c r="N18" s="13">
        <v>30</v>
      </c>
      <c r="O18" s="12"/>
      <c r="P18" s="13">
        <v>190</v>
      </c>
      <c r="Q18" s="12"/>
      <c r="R18" s="13">
        <f>SUM(T18:V18)</f>
        <v>211</v>
      </c>
      <c r="S18" s="14"/>
      <c r="T18" s="13">
        <v>29</v>
      </c>
      <c r="U18" s="12"/>
      <c r="V18" s="13">
        <v>182</v>
      </c>
      <c r="W18" s="12"/>
      <c r="X18" s="11"/>
      <c r="Y18" s="4" t="s">
        <v>20</v>
      </c>
    </row>
    <row r="19" spans="1:26" s="10" customFormat="1" ht="18" customHeight="1">
      <c r="A19" s="16"/>
      <c r="B19" s="4" t="s">
        <v>19</v>
      </c>
      <c r="C19" s="4"/>
      <c r="D19" s="16"/>
      <c r="E19" s="15"/>
      <c r="F19" s="13">
        <f>SUM(H19:J19)</f>
        <v>670</v>
      </c>
      <c r="G19" s="14"/>
      <c r="H19" s="13">
        <v>265</v>
      </c>
      <c r="I19" s="12"/>
      <c r="J19" s="13">
        <v>405</v>
      </c>
      <c r="K19" s="12"/>
      <c r="L19" s="13">
        <f>SUM(N19:P19)</f>
        <v>1084</v>
      </c>
      <c r="M19" s="14"/>
      <c r="N19" s="13">
        <v>347</v>
      </c>
      <c r="O19" s="12"/>
      <c r="P19" s="13">
        <v>737</v>
      </c>
      <c r="Q19" s="12"/>
      <c r="R19" s="13">
        <f>SUM(T19:V19)</f>
        <v>1108</v>
      </c>
      <c r="S19" s="14"/>
      <c r="T19" s="13">
        <v>356</v>
      </c>
      <c r="U19" s="12"/>
      <c r="V19" s="13">
        <v>752</v>
      </c>
      <c r="W19" s="12"/>
      <c r="X19" s="11"/>
      <c r="Y19" s="4" t="s">
        <v>18</v>
      </c>
    </row>
    <row r="20" spans="1:26" s="10" customFormat="1" ht="18" customHeight="1">
      <c r="A20" s="16"/>
      <c r="B20" s="4" t="s">
        <v>17</v>
      </c>
      <c r="C20" s="4"/>
      <c r="D20" s="16"/>
      <c r="E20" s="15"/>
      <c r="F20" s="13">
        <f>SUM(H20:J20)</f>
        <v>169</v>
      </c>
      <c r="G20" s="14"/>
      <c r="H20" s="13">
        <v>67</v>
      </c>
      <c r="I20" s="12"/>
      <c r="J20" s="13">
        <v>102</v>
      </c>
      <c r="K20" s="12"/>
      <c r="L20" s="13">
        <f>SUM(N20:P20)</f>
        <v>314</v>
      </c>
      <c r="M20" s="14"/>
      <c r="N20" s="13">
        <v>80</v>
      </c>
      <c r="O20" s="12"/>
      <c r="P20" s="13">
        <v>234</v>
      </c>
      <c r="Q20" s="12"/>
      <c r="R20" s="13">
        <f>SUM(T20:V20)</f>
        <v>316</v>
      </c>
      <c r="S20" s="14"/>
      <c r="T20" s="13">
        <v>82</v>
      </c>
      <c r="U20" s="12"/>
      <c r="V20" s="13">
        <v>234</v>
      </c>
      <c r="W20" s="12"/>
      <c r="X20" s="11"/>
      <c r="Y20" s="4" t="s">
        <v>16</v>
      </c>
    </row>
    <row r="21" spans="1:26" s="10" customFormat="1" ht="18" customHeight="1">
      <c r="A21" s="16"/>
      <c r="B21" s="16" t="s">
        <v>15</v>
      </c>
      <c r="C21" s="4"/>
      <c r="D21" s="16"/>
      <c r="E21" s="15"/>
      <c r="F21" s="13">
        <f>SUM(H21:J21)</f>
        <v>426</v>
      </c>
      <c r="G21" s="14"/>
      <c r="H21" s="13">
        <v>171</v>
      </c>
      <c r="I21" s="12"/>
      <c r="J21" s="13">
        <v>255</v>
      </c>
      <c r="K21" s="12"/>
      <c r="L21" s="13">
        <f>SUM(N21:P21)</f>
        <v>670</v>
      </c>
      <c r="M21" s="14"/>
      <c r="N21" s="13">
        <v>229</v>
      </c>
      <c r="O21" s="12"/>
      <c r="P21" s="13">
        <v>441</v>
      </c>
      <c r="Q21" s="12"/>
      <c r="R21" s="13">
        <f>SUM(T21:V21)</f>
        <v>712</v>
      </c>
      <c r="S21" s="14"/>
      <c r="T21" s="13">
        <v>249</v>
      </c>
      <c r="U21" s="12"/>
      <c r="V21" s="13">
        <v>463</v>
      </c>
      <c r="W21" s="12"/>
      <c r="X21" s="11"/>
      <c r="Y21" s="4" t="s">
        <v>14</v>
      </c>
    </row>
    <row r="22" spans="1:26" s="10" customFormat="1" ht="18" customHeight="1">
      <c r="A22" s="16"/>
      <c r="B22" s="16" t="s">
        <v>13</v>
      </c>
      <c r="C22" s="4"/>
      <c r="D22" s="16"/>
      <c r="E22" s="15"/>
      <c r="F22" s="13">
        <f>SUM(H22:J22)</f>
        <v>296</v>
      </c>
      <c r="G22" s="14"/>
      <c r="H22" s="13">
        <v>151</v>
      </c>
      <c r="I22" s="12"/>
      <c r="J22" s="13">
        <v>145</v>
      </c>
      <c r="K22" s="12"/>
      <c r="L22" s="13">
        <f>SUM(N22:P22)</f>
        <v>620</v>
      </c>
      <c r="M22" s="14"/>
      <c r="N22" s="13">
        <v>257</v>
      </c>
      <c r="O22" s="12"/>
      <c r="P22" s="13">
        <v>363</v>
      </c>
      <c r="Q22" s="12"/>
      <c r="R22" s="13">
        <f>SUM(T22:V22)</f>
        <v>672</v>
      </c>
      <c r="S22" s="14"/>
      <c r="T22" s="13">
        <v>294</v>
      </c>
      <c r="U22" s="12"/>
      <c r="V22" s="13">
        <v>378</v>
      </c>
      <c r="W22" s="12"/>
      <c r="X22" s="11"/>
      <c r="Y22" s="4" t="s">
        <v>12</v>
      </c>
    </row>
    <row r="23" spans="1:26" s="10" customFormat="1" ht="18" customHeight="1">
      <c r="A23" s="16"/>
      <c r="B23" s="4" t="s">
        <v>11</v>
      </c>
      <c r="C23" s="4"/>
      <c r="D23" s="16"/>
      <c r="E23" s="15"/>
      <c r="F23" s="13">
        <f>SUM(H23:J23)</f>
        <v>308</v>
      </c>
      <c r="G23" s="14"/>
      <c r="H23" s="13">
        <v>143</v>
      </c>
      <c r="I23" s="12"/>
      <c r="J23" s="13">
        <v>165</v>
      </c>
      <c r="K23" s="12"/>
      <c r="L23" s="13">
        <f>SUM(N23:P23)</f>
        <v>583</v>
      </c>
      <c r="M23" s="14"/>
      <c r="N23" s="13">
        <v>202</v>
      </c>
      <c r="O23" s="12"/>
      <c r="P23" s="13">
        <v>381</v>
      </c>
      <c r="Q23" s="12"/>
      <c r="R23" s="13">
        <f>SUM(T23:V23)</f>
        <v>576</v>
      </c>
      <c r="S23" s="14"/>
      <c r="T23" s="13">
        <v>191</v>
      </c>
      <c r="U23" s="12"/>
      <c r="V23" s="13">
        <v>385</v>
      </c>
      <c r="W23" s="12"/>
      <c r="X23" s="11"/>
      <c r="Y23" s="4" t="s">
        <v>10</v>
      </c>
    </row>
    <row r="24" spans="1:26" s="10" customFormat="1" ht="18" customHeight="1">
      <c r="A24" s="16"/>
      <c r="B24" s="16" t="s">
        <v>9</v>
      </c>
      <c r="C24" s="4"/>
      <c r="D24" s="16"/>
      <c r="E24" s="15"/>
      <c r="F24" s="13">
        <f>SUM(H24:J24)</f>
        <v>448</v>
      </c>
      <c r="G24" s="14"/>
      <c r="H24" s="13">
        <v>223</v>
      </c>
      <c r="I24" s="12"/>
      <c r="J24" s="13">
        <v>225</v>
      </c>
      <c r="K24" s="12"/>
      <c r="L24" s="13">
        <f>SUM(N24:P24)</f>
        <v>867</v>
      </c>
      <c r="M24" s="14"/>
      <c r="N24" s="13">
        <v>336</v>
      </c>
      <c r="O24" s="12"/>
      <c r="P24" s="13">
        <v>531</v>
      </c>
      <c r="Q24" s="12"/>
      <c r="R24" s="13">
        <f>SUM(T24:V24)</f>
        <v>867</v>
      </c>
      <c r="S24" s="14"/>
      <c r="T24" s="13">
        <v>335</v>
      </c>
      <c r="U24" s="12"/>
      <c r="V24" s="13">
        <v>532</v>
      </c>
      <c r="W24" s="12"/>
      <c r="X24" s="11"/>
      <c r="Y24" s="4" t="s">
        <v>8</v>
      </c>
    </row>
    <row r="25" spans="1:26" s="10" customFormat="1" ht="18" customHeight="1">
      <c r="A25" s="16"/>
      <c r="B25" s="16" t="s">
        <v>7</v>
      </c>
      <c r="C25" s="4"/>
      <c r="D25" s="16"/>
      <c r="E25" s="15"/>
      <c r="F25" s="13">
        <f>SUM(H25:J25)</f>
        <v>306</v>
      </c>
      <c r="G25" s="14"/>
      <c r="H25" s="13">
        <v>124</v>
      </c>
      <c r="I25" s="12"/>
      <c r="J25" s="13">
        <v>182</v>
      </c>
      <c r="K25" s="12"/>
      <c r="L25" s="13">
        <f>SUM(N25:P25)</f>
        <v>542</v>
      </c>
      <c r="M25" s="14"/>
      <c r="N25" s="13">
        <v>190</v>
      </c>
      <c r="O25" s="12"/>
      <c r="P25" s="13">
        <v>352</v>
      </c>
      <c r="Q25" s="12"/>
      <c r="R25" s="13">
        <f>SUM(T25:V25)</f>
        <v>543</v>
      </c>
      <c r="S25" s="14"/>
      <c r="T25" s="13">
        <v>188</v>
      </c>
      <c r="U25" s="12"/>
      <c r="V25" s="13">
        <v>355</v>
      </c>
      <c r="W25" s="12"/>
      <c r="X25" s="11"/>
      <c r="Y25" s="4" t="s">
        <v>5</v>
      </c>
    </row>
    <row r="26" spans="1:26" s="10" customFormat="1" ht="18" customHeight="1">
      <c r="A26" s="16"/>
      <c r="B26" s="4" t="s">
        <v>6</v>
      </c>
      <c r="C26" s="4"/>
      <c r="D26" s="16"/>
      <c r="E26" s="15"/>
      <c r="F26" s="13">
        <f>SUM(H26:J26)</f>
        <v>381</v>
      </c>
      <c r="G26" s="14"/>
      <c r="H26" s="13">
        <v>166</v>
      </c>
      <c r="I26" s="12"/>
      <c r="J26" s="13">
        <v>215</v>
      </c>
      <c r="K26" s="12"/>
      <c r="L26" s="13">
        <f>SUM(N26:P26)</f>
        <v>903</v>
      </c>
      <c r="M26" s="14"/>
      <c r="N26" s="13">
        <v>240</v>
      </c>
      <c r="O26" s="12"/>
      <c r="P26" s="13">
        <v>663</v>
      </c>
      <c r="Q26" s="12"/>
      <c r="R26" s="13">
        <f>SUM(T26:V26)</f>
        <v>984</v>
      </c>
      <c r="S26" s="14"/>
      <c r="T26" s="13">
        <v>257</v>
      </c>
      <c r="U26" s="12"/>
      <c r="V26" s="13">
        <v>727</v>
      </c>
      <c r="W26" s="12"/>
      <c r="X26" s="11"/>
      <c r="Y26" s="4" t="s">
        <v>4</v>
      </c>
    </row>
    <row r="27" spans="1:26" s="3" customFormat="1" ht="3" customHeight="1">
      <c r="A27" s="6"/>
      <c r="B27" s="6"/>
      <c r="C27" s="6"/>
      <c r="D27" s="7"/>
      <c r="E27" s="9"/>
      <c r="F27" s="8"/>
      <c r="G27" s="9"/>
      <c r="H27" s="8"/>
      <c r="I27" s="6"/>
      <c r="J27" s="8"/>
      <c r="K27" s="6"/>
      <c r="L27" s="8"/>
      <c r="M27" s="9"/>
      <c r="N27" s="8"/>
      <c r="O27" s="6"/>
      <c r="P27" s="8"/>
      <c r="Q27" s="6"/>
      <c r="R27" s="8"/>
      <c r="S27" s="9"/>
      <c r="T27" s="8"/>
      <c r="U27" s="6"/>
      <c r="V27" s="8"/>
      <c r="W27" s="6"/>
      <c r="X27" s="8"/>
      <c r="Y27" s="7" t="s">
        <v>5</v>
      </c>
      <c r="Z27" s="6"/>
    </row>
    <row r="28" spans="1:26" s="3" customFormat="1" ht="3" customHeight="1">
      <c r="B28" s="4"/>
      <c r="D28" s="5"/>
      <c r="Y28" s="4" t="s">
        <v>4</v>
      </c>
    </row>
    <row r="29" spans="1:26" s="3" customFormat="1" ht="19.5">
      <c r="B29" s="3" t="s">
        <v>3</v>
      </c>
      <c r="D29" s="3" t="s">
        <v>2</v>
      </c>
    </row>
    <row r="30" spans="1:26" s="3" customFormat="1" ht="18" customHeight="1">
      <c r="B30" s="3" t="s">
        <v>1</v>
      </c>
      <c r="D30" s="3" t="s">
        <v>0</v>
      </c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T-20.5(เก่า)</vt:lpstr>
      <vt:lpstr>'T-20.5(เก่า)'!Print_Area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2016-10-07T05:58:44Z</dcterms:created>
  <dcterms:modified xsi:type="dcterms:W3CDTF">2016-10-07T05:59:18Z</dcterms:modified>
</cp:coreProperties>
</file>