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3.4" sheetId="1" r:id="rId1"/>
  </sheets>
  <definedNames>
    <definedName name="_xlnm.Print_Area" localSheetId="0">'T-3.4'!$A$1:$W$29</definedName>
  </definedNames>
  <calcPr calcId="124519"/>
</workbook>
</file>

<file path=xl/calcChain.xml><?xml version="1.0" encoding="utf-8"?>
<calcChain xmlns="http://schemas.openxmlformats.org/spreadsheetml/2006/main">
  <c r="I13" i="1"/>
  <c r="F13" s="1"/>
  <c r="J13"/>
  <c r="G13" s="1"/>
  <c r="L13"/>
  <c r="K13" s="1"/>
  <c r="M13"/>
  <c r="O13"/>
  <c r="P13"/>
  <c r="R13"/>
  <c r="S13"/>
  <c r="F14"/>
  <c r="G14"/>
  <c r="H14"/>
  <c r="H13" s="1"/>
  <c r="K14"/>
  <c r="E14" s="1"/>
  <c r="N14"/>
  <c r="N13" s="1"/>
  <c r="Q14"/>
  <c r="F15"/>
  <c r="G15"/>
  <c r="H15"/>
  <c r="E15" s="1"/>
  <c r="K15"/>
  <c r="E16"/>
  <c r="F16"/>
  <c r="G16"/>
  <c r="H16"/>
  <c r="F17"/>
  <c r="G17"/>
  <c r="H17"/>
  <c r="K17"/>
  <c r="E17" s="1"/>
  <c r="Q17"/>
  <c r="Q13" s="1"/>
  <c r="F18"/>
  <c r="G18"/>
  <c r="H18"/>
  <c r="E18" s="1"/>
  <c r="F19"/>
  <c r="G19"/>
  <c r="H19"/>
  <c r="E19" s="1"/>
  <c r="K19"/>
  <c r="F20"/>
  <c r="G20"/>
  <c r="H20"/>
  <c r="E20" s="1"/>
  <c r="K20"/>
  <c r="F21"/>
  <c r="G21"/>
  <c r="H21"/>
  <c r="E21" s="1"/>
  <c r="E13" l="1"/>
</calcChain>
</file>

<file path=xl/sharedStrings.xml><?xml version="1.0" encoding="utf-8"?>
<sst xmlns="http://schemas.openxmlformats.org/spreadsheetml/2006/main" count="129" uniqueCount="54">
  <si>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</si>
  <si>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</si>
  <si>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Nakhon Sawan Secondary Educational Service Area Office, Area 42</t>
  </si>
  <si>
    <t xml:space="preserve">            2. สำนักงานเขตพื้นที่การศึกษามัธยมศึกษาเขต 42 จังหวัดนครสวรรค์</t>
  </si>
  <si>
    <t>Source:  1. Uthai Thani Primary Educational Service Area Office, Area 1,2</t>
  </si>
  <si>
    <t xml:space="preserve">   ที่มา:  1. สำนักงานเขตพื้นที่การศึกษาประถมศึกษาจังหวัดอุทัยธานี  เขต 1,2</t>
  </si>
  <si>
    <t xml:space="preserve">        1/    Including Uthai Thani Buddhism Office</t>
  </si>
  <si>
    <t>รวมสำนักงานพระพุทธศาสนาจังหวัดอุทัยธานี</t>
  </si>
  <si>
    <t>1/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</si>
  <si>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</si>
  <si>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</si>
  <si>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</si>
  <si>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</si>
  <si>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</si>
  <si>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</si>
  <si>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</si>
  <si>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</si>
  <si>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</si>
  <si>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</si>
  <si>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</si>
  <si>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</si>
  <si>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</si>
  <si>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</si>
  <si>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</si>
  <si>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</si>
  <si>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</si>
  <si>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</si>
  <si>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</si>
  <si>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</si>
  <si>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</si>
  <si>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</si>
  <si>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</si>
  <si>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</si>
  <si>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</si>
  <si>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Others</t>
  </si>
  <si>
    <t>Administration</t>
  </si>
  <si>
    <t>Office of the Private</t>
  </si>
  <si>
    <t>Office of the Basic</t>
  </si>
  <si>
    <r>
      <t>อื่น ๆ</t>
    </r>
    <r>
      <rPr>
        <vertAlign val="superscript"/>
        <sz val="11"/>
        <rFont val="TH SarabunPSK"/>
        <family val="2"/>
      </rPr>
      <t>1/</t>
    </r>
  </si>
  <si>
    <t xml:space="preserve">Department of Local </t>
  </si>
  <si>
    <t>การศึกษาเอกชน</t>
  </si>
  <si>
    <t>การศึกษาขั้นพื้นฐาน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</si>
  <si>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</si>
  <si>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</si>
  <si>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</si>
  <si>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</si>
  <si>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</si>
  <si>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</si>
  <si>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</si>
  <si>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</si>
  <si>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2015</t>
  </si>
  <si>
    <t xml:space="preserve">Table </t>
  </si>
  <si>
    <t>ครู จำแนกตามสังกัด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</si>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</sst>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2" fillId="0" borderId="5" xfId="0" applyFont="1" applyBorder="1"/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1200150</xdr:colOff>
      <xdr:row>0</xdr:row>
      <xdr:rowOff>9525</xdr:rowOff>
    </xdr:from>
    <xdr:to>
      <xdr:col>23</xdr:col>
      <xdr:colOff>85725</xdr:colOff>
      <xdr:row>28</xdr:row>
      <xdr:rowOff>190500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372600" y="9525"/>
          <a:ext cx="590550" cy="6496050"/>
          <a:chOff x="980" y="5"/>
          <a:chExt cx="62" cy="61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1"/>
            <a:ext cx="32" cy="44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5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209550</xdr:colOff>
      <xdr:row>5</xdr:row>
      <xdr:rowOff>190500</xdr:rowOff>
    </xdr:from>
    <xdr:to>
      <xdr:col>29</xdr:col>
      <xdr:colOff>323850</xdr:colOff>
      <xdr:row>14</xdr:row>
      <xdr:rowOff>57150</xdr:rowOff>
    </xdr:to>
    <xdr:sp macro="" textlink="">
      <xdr:nvSpPr>
        <xdr:cNvPr id="6" name="AutoShape 190"/>
        <xdr:cNvSpPr>
          <a:spLocks noChangeArrowheads="1"/>
        </xdr:cNvSpPr>
      </xdr:nvSpPr>
      <xdr:spPr bwMode="auto">
        <a:xfrm rot="10800000">
          <a:off x="14839950" y="1571625"/>
          <a:ext cx="3162300" cy="2352675"/>
        </a:xfrm>
        <a:prstGeom prst="wedgeRoundRectCallout">
          <a:avLst>
            <a:gd name="adj1" fmla="val -38255"/>
            <a:gd name="adj2" fmla="val 9047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หากมีข้อมูลเพียงแหล่งเดียว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หากมีข้อมูลตั้งแต่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140625" style="1" customWidth="1"/>
    <col min="4" max="4" width="8.85546875" style="1" customWidth="1"/>
    <col min="5" max="7" width="6.28515625" style="1" customWidth="1"/>
    <col min="8" max="16" width="6.85546875" style="1" customWidth="1"/>
    <col min="17" max="19" width="6.7109375" style="1" customWidth="1"/>
    <col min="20" max="20" width="1.28515625" style="1" customWidth="1"/>
    <col min="21" max="21" width="18.5703125" style="1" customWidth="1"/>
    <col min="22" max="22" width="2.28515625" style="1" customWidth="1"/>
    <col min="23" max="23" width="4.7109375" style="1" customWidth="1"/>
    <col min="24" max="16384" width="9.140625" style="1"/>
  </cols>
  <sheetData>
    <row r="1" spans="1:23" s="67" customFormat="1">
      <c r="B1" s="68" t="s">
        <v>53</v>
      </c>
      <c r="C1" s="66">
        <v>3.4</v>
      </c>
      <c r="D1" s="68" t="s">
        <v>52</v>
      </c>
    </row>
    <row r="2" spans="1:23" s="64" customFormat="1" ht="18.95" customHeight="1">
      <c r="B2" s="65" t="s">
        <v>51</v>
      </c>
      <c r="C2" s="66">
        <v>3.4</v>
      </c>
      <c r="D2" s="65" t="s">
        <v>50</v>
      </c>
    </row>
    <row r="3" spans="1:23" ht="6" customHeight="1"/>
    <row r="4" spans="1:23" s="3" customFormat="1" ht="21" customHeight="1">
      <c r="A4" s="58" t="s">
        <v>49</v>
      </c>
      <c r="B4" s="58"/>
      <c r="C4" s="58"/>
      <c r="D4" s="63"/>
      <c r="E4" s="57"/>
      <c r="F4" s="56"/>
      <c r="G4" s="55"/>
      <c r="H4" s="62" t="s">
        <v>48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0"/>
      <c r="T4" s="59" t="s">
        <v>47</v>
      </c>
      <c r="U4" s="58"/>
    </row>
    <row r="5" spans="1:23" s="3" customFormat="1" ht="17.25">
      <c r="A5" s="37"/>
      <c r="B5" s="37"/>
      <c r="C5" s="37"/>
      <c r="D5" s="40"/>
      <c r="E5" s="51"/>
      <c r="F5" s="6"/>
      <c r="G5" s="50" t="s">
        <v>46</v>
      </c>
      <c r="H5" s="49"/>
      <c r="I5" s="48"/>
      <c r="J5" s="47"/>
      <c r="K5" s="49" t="s">
        <v>45</v>
      </c>
      <c r="L5" s="48"/>
      <c r="M5" s="48"/>
      <c r="N5" s="57"/>
      <c r="O5" s="56"/>
      <c r="P5" s="55"/>
      <c r="Q5" s="6"/>
      <c r="R5" s="6"/>
      <c r="S5" s="50"/>
      <c r="T5" s="38"/>
      <c r="U5" s="37"/>
    </row>
    <row r="6" spans="1:23" s="3" customFormat="1" ht="17.25">
      <c r="A6" s="37"/>
      <c r="B6" s="37"/>
      <c r="C6" s="37"/>
      <c r="D6" s="40"/>
      <c r="E6" s="49" t="s">
        <v>32</v>
      </c>
      <c r="F6" s="48"/>
      <c r="G6" s="47"/>
      <c r="H6" s="49" t="s">
        <v>44</v>
      </c>
      <c r="I6" s="48"/>
      <c r="J6" s="47"/>
      <c r="K6" s="49" t="s">
        <v>43</v>
      </c>
      <c r="L6" s="48"/>
      <c r="M6" s="48"/>
      <c r="N6" s="49" t="s">
        <v>42</v>
      </c>
      <c r="O6" s="48"/>
      <c r="P6" s="47"/>
      <c r="T6" s="38"/>
      <c r="U6" s="37"/>
    </row>
    <row r="7" spans="1:23" s="3" customFormat="1" ht="19.5">
      <c r="A7" s="37"/>
      <c r="B7" s="37"/>
      <c r="C7" s="37"/>
      <c r="D7" s="40"/>
      <c r="E7" s="49" t="s">
        <v>26</v>
      </c>
      <c r="F7" s="48"/>
      <c r="G7" s="47"/>
      <c r="H7" s="49" t="s">
        <v>41</v>
      </c>
      <c r="I7" s="48"/>
      <c r="J7" s="47"/>
      <c r="K7" s="49" t="s">
        <v>40</v>
      </c>
      <c r="L7" s="48"/>
      <c r="M7" s="48"/>
      <c r="N7" s="49" t="s">
        <v>39</v>
      </c>
      <c r="O7" s="48"/>
      <c r="P7" s="47"/>
      <c r="Q7" s="54" t="s">
        <v>38</v>
      </c>
      <c r="R7" s="53"/>
      <c r="S7" s="52"/>
      <c r="T7" s="38"/>
      <c r="U7" s="37"/>
    </row>
    <row r="8" spans="1:23" s="3" customFormat="1" ht="17.25">
      <c r="A8" s="37"/>
      <c r="B8" s="37"/>
      <c r="C8" s="37"/>
      <c r="D8" s="40"/>
      <c r="E8" s="51"/>
      <c r="F8" s="6"/>
      <c r="G8" s="50"/>
      <c r="H8" s="49" t="s">
        <v>37</v>
      </c>
      <c r="I8" s="48"/>
      <c r="J8" s="47"/>
      <c r="K8" s="49" t="s">
        <v>36</v>
      </c>
      <c r="L8" s="48"/>
      <c r="M8" s="48"/>
      <c r="N8" s="49" t="s">
        <v>35</v>
      </c>
      <c r="O8" s="48"/>
      <c r="P8" s="47"/>
      <c r="Q8" s="49" t="s">
        <v>34</v>
      </c>
      <c r="R8" s="48"/>
      <c r="S8" s="47"/>
      <c r="T8" s="38"/>
      <c r="U8" s="37"/>
    </row>
    <row r="9" spans="1:23" s="3" customFormat="1" ht="17.25">
      <c r="A9" s="37"/>
      <c r="B9" s="37"/>
      <c r="C9" s="37"/>
      <c r="D9" s="40"/>
      <c r="E9" s="43"/>
      <c r="F9" s="42"/>
      <c r="G9" s="41"/>
      <c r="H9" s="45" t="s">
        <v>33</v>
      </c>
      <c r="I9" s="44"/>
      <c r="J9" s="46"/>
      <c r="K9" s="45" t="s">
        <v>33</v>
      </c>
      <c r="L9" s="44"/>
      <c r="M9" s="44"/>
      <c r="N9" s="43"/>
      <c r="O9" s="42"/>
      <c r="P9" s="41"/>
      <c r="Q9" s="42"/>
      <c r="R9" s="42"/>
      <c r="S9" s="41"/>
      <c r="T9" s="38"/>
      <c r="U9" s="37"/>
    </row>
    <row r="10" spans="1:23" s="3" customFormat="1" ht="17.25">
      <c r="A10" s="37"/>
      <c r="B10" s="37"/>
      <c r="C10" s="37"/>
      <c r="D10" s="40"/>
      <c r="E10" s="39" t="s">
        <v>32</v>
      </c>
      <c r="F10" s="39" t="s">
        <v>31</v>
      </c>
      <c r="G10" s="39" t="s">
        <v>30</v>
      </c>
      <c r="H10" s="30" t="s">
        <v>32</v>
      </c>
      <c r="I10" s="30" t="s">
        <v>31</v>
      </c>
      <c r="J10" s="29" t="s">
        <v>30</v>
      </c>
      <c r="K10" s="39" t="s">
        <v>32</v>
      </c>
      <c r="L10" s="39" t="s">
        <v>31</v>
      </c>
      <c r="M10" s="39" t="s">
        <v>30</v>
      </c>
      <c r="N10" s="30" t="s">
        <v>32</v>
      </c>
      <c r="O10" s="30" t="s">
        <v>31</v>
      </c>
      <c r="P10" s="30" t="s">
        <v>30</v>
      </c>
      <c r="Q10" s="39" t="s">
        <v>32</v>
      </c>
      <c r="R10" s="39" t="s">
        <v>31</v>
      </c>
      <c r="S10" s="29" t="s">
        <v>30</v>
      </c>
      <c r="T10" s="38"/>
      <c r="U10" s="37"/>
    </row>
    <row r="11" spans="1:23" s="3" customFormat="1" ht="17.25">
      <c r="A11" s="33"/>
      <c r="B11" s="33"/>
      <c r="C11" s="33"/>
      <c r="D11" s="36"/>
      <c r="E11" s="35" t="s">
        <v>26</v>
      </c>
      <c r="F11" s="35" t="s">
        <v>29</v>
      </c>
      <c r="G11" s="35" t="s">
        <v>28</v>
      </c>
      <c r="H11" s="35" t="s">
        <v>26</v>
      </c>
      <c r="I11" s="35" t="s">
        <v>29</v>
      </c>
      <c r="J11" s="35" t="s">
        <v>28</v>
      </c>
      <c r="K11" s="35" t="s">
        <v>26</v>
      </c>
      <c r="L11" s="35" t="s">
        <v>29</v>
      </c>
      <c r="M11" s="35" t="s">
        <v>28</v>
      </c>
      <c r="N11" s="35" t="s">
        <v>26</v>
      </c>
      <c r="O11" s="35" t="s">
        <v>29</v>
      </c>
      <c r="P11" s="35" t="s">
        <v>28</v>
      </c>
      <c r="Q11" s="35" t="s">
        <v>26</v>
      </c>
      <c r="R11" s="35" t="s">
        <v>29</v>
      </c>
      <c r="S11" s="35" t="s">
        <v>28</v>
      </c>
      <c r="T11" s="34"/>
      <c r="U11" s="33"/>
    </row>
    <row r="12" spans="1:23" s="6" customFormat="1" ht="3" customHeight="1">
      <c r="A12" s="32"/>
      <c r="B12" s="32"/>
      <c r="C12" s="32"/>
      <c r="D12" s="31"/>
      <c r="E12" s="29"/>
      <c r="F12" s="30"/>
      <c r="G12" s="30"/>
      <c r="H12" s="30"/>
      <c r="I12" s="30"/>
      <c r="J12" s="29"/>
      <c r="K12" s="30"/>
      <c r="L12" s="30"/>
      <c r="M12" s="30"/>
      <c r="N12" s="30"/>
      <c r="O12" s="30"/>
      <c r="P12" s="30"/>
      <c r="Q12" s="30"/>
      <c r="R12" s="30"/>
      <c r="S12" s="29"/>
      <c r="T12" s="28"/>
    </row>
    <row r="13" spans="1:23" s="21" customFormat="1" ht="24" customHeight="1">
      <c r="A13" s="27" t="s">
        <v>27</v>
      </c>
      <c r="B13" s="27"/>
      <c r="C13" s="27"/>
      <c r="D13" s="26"/>
      <c r="E13" s="25">
        <f>SUM(H13,K13,N13,Q13)</f>
        <v>2998</v>
      </c>
      <c r="F13" s="25">
        <f>SUM(I13,L13,O13,R13)</f>
        <v>1017</v>
      </c>
      <c r="G13" s="25">
        <f>SUM(J13,M13,P13,S13)</f>
        <v>1981</v>
      </c>
      <c r="H13" s="24">
        <f>SUM(H14:H21)</f>
        <v>2601</v>
      </c>
      <c r="I13" s="24">
        <f>SUM(I14:I21)</f>
        <v>913</v>
      </c>
      <c r="J13" s="24">
        <f>SUM(J14:J21)</f>
        <v>1688</v>
      </c>
      <c r="K13" s="25">
        <f>SUM(L13:M13)</f>
        <v>268</v>
      </c>
      <c r="L13" s="25">
        <f>SUM(L14:L21)</f>
        <v>64</v>
      </c>
      <c r="M13" s="25">
        <f>SUM(M14:M21)</f>
        <v>204</v>
      </c>
      <c r="N13" s="25">
        <f>SUM(N14:N21)</f>
        <v>106</v>
      </c>
      <c r="O13" s="25">
        <f>SUM(O14:O21)</f>
        <v>25</v>
      </c>
      <c r="P13" s="25">
        <f>SUM(P14:P21)</f>
        <v>81</v>
      </c>
      <c r="Q13" s="24">
        <f>SUM(Q14:Q21)</f>
        <v>23</v>
      </c>
      <c r="R13" s="24">
        <f>SUM(R14:R21)</f>
        <v>15</v>
      </c>
      <c r="S13" s="24">
        <f>SUM(S14:S21)</f>
        <v>8</v>
      </c>
      <c r="T13" s="23"/>
      <c r="U13" s="22" t="s">
        <v>26</v>
      </c>
    </row>
    <row r="14" spans="1:23" ht="21.75" customHeight="1">
      <c r="A14" s="4"/>
      <c r="B14" s="2" t="s">
        <v>25</v>
      </c>
      <c r="C14" s="17"/>
      <c r="D14" s="17"/>
      <c r="E14" s="15">
        <f>SUM(H14,K14,N14,Q14)</f>
        <v>500</v>
      </c>
      <c r="F14" s="15">
        <f>SUM(I14,L14,O14,R14)</f>
        <v>132</v>
      </c>
      <c r="G14" s="15">
        <f>SUM(J14,M14,P14,S14)</f>
        <v>368</v>
      </c>
      <c r="H14" s="14">
        <f>SUM(I14:J14)</f>
        <v>303</v>
      </c>
      <c r="I14" s="14">
        <v>89</v>
      </c>
      <c r="J14" s="13">
        <v>214</v>
      </c>
      <c r="K14" s="15">
        <f>SUM(L14:M14)</f>
        <v>85</v>
      </c>
      <c r="L14" s="14">
        <v>15</v>
      </c>
      <c r="M14" s="14">
        <v>70</v>
      </c>
      <c r="N14" s="14">
        <f>SUM(O14:P14)</f>
        <v>106</v>
      </c>
      <c r="O14" s="14">
        <v>25</v>
      </c>
      <c r="P14" s="14">
        <v>81</v>
      </c>
      <c r="Q14" s="14">
        <f>SUM(R14:S14)</f>
        <v>6</v>
      </c>
      <c r="R14" s="14">
        <v>3</v>
      </c>
      <c r="S14" s="13">
        <v>3</v>
      </c>
      <c r="T14" s="20"/>
      <c r="U14" s="11" t="s">
        <v>24</v>
      </c>
      <c r="V14" s="19"/>
      <c r="W14" s="17"/>
    </row>
    <row r="15" spans="1:23" ht="21.75" customHeight="1">
      <c r="B15" s="2" t="s">
        <v>23</v>
      </c>
      <c r="E15" s="15">
        <f>SUM(H15,K15,N15,Q15)</f>
        <v>303</v>
      </c>
      <c r="F15" s="15">
        <f>SUM(I15,L15,O15,R15)</f>
        <v>114</v>
      </c>
      <c r="G15" s="15">
        <f>SUM(J15,M15,P15,S15)</f>
        <v>189</v>
      </c>
      <c r="H15" s="14">
        <f>SUM(I15:J15)</f>
        <v>297</v>
      </c>
      <c r="I15" s="14">
        <v>113</v>
      </c>
      <c r="J15" s="13">
        <v>184</v>
      </c>
      <c r="K15" s="15">
        <f>SUM(L15:M15)</f>
        <v>6</v>
      </c>
      <c r="L15" s="14">
        <v>1</v>
      </c>
      <c r="M15" s="14">
        <v>5</v>
      </c>
      <c r="N15" s="14" t="s">
        <v>10</v>
      </c>
      <c r="O15" s="14" t="s">
        <v>10</v>
      </c>
      <c r="P15" s="14" t="s">
        <v>10</v>
      </c>
      <c r="Q15" s="14" t="s">
        <v>10</v>
      </c>
      <c r="R15" s="14" t="s">
        <v>10</v>
      </c>
      <c r="S15" s="13" t="s">
        <v>10</v>
      </c>
      <c r="T15" s="12"/>
      <c r="U15" s="11" t="s">
        <v>22</v>
      </c>
      <c r="V15" s="18"/>
      <c r="W15" s="18"/>
    </row>
    <row r="16" spans="1:23" ht="21.75" customHeight="1">
      <c r="A16" s="17"/>
      <c r="B16" s="2" t="s">
        <v>21</v>
      </c>
      <c r="C16" s="17"/>
      <c r="D16" s="17"/>
      <c r="E16" s="15">
        <f>SUM(H16,K16,N16,Q16)</f>
        <v>292</v>
      </c>
      <c r="F16" s="15">
        <f>SUM(I16,L16,O16,R16)</f>
        <v>121</v>
      </c>
      <c r="G16" s="15">
        <f>SUM(J16,M16,P16,S16)</f>
        <v>171</v>
      </c>
      <c r="H16" s="14">
        <f>SUM(I16:J16)</f>
        <v>292</v>
      </c>
      <c r="I16" s="14">
        <v>121</v>
      </c>
      <c r="J16" s="13">
        <v>171</v>
      </c>
      <c r="K16" s="15" t="s">
        <v>10</v>
      </c>
      <c r="L16" s="14" t="s">
        <v>10</v>
      </c>
      <c r="M16" s="14" t="s">
        <v>10</v>
      </c>
      <c r="N16" s="14" t="s">
        <v>10</v>
      </c>
      <c r="O16" s="14" t="s">
        <v>10</v>
      </c>
      <c r="P16" s="14" t="s">
        <v>10</v>
      </c>
      <c r="Q16" s="14" t="s">
        <v>10</v>
      </c>
      <c r="R16" s="14" t="s">
        <v>10</v>
      </c>
      <c r="S16" s="13" t="s">
        <v>10</v>
      </c>
      <c r="T16" s="12"/>
      <c r="U16" s="11" t="s">
        <v>20</v>
      </c>
      <c r="V16" s="18"/>
      <c r="W16" s="18"/>
    </row>
    <row r="17" spans="1:21" ht="21.75" customHeight="1">
      <c r="A17" s="17"/>
      <c r="B17" s="2" t="s">
        <v>19</v>
      </c>
      <c r="C17" s="17"/>
      <c r="D17" s="16"/>
      <c r="E17" s="15">
        <f>SUM(H17,K17,N17,Q17)</f>
        <v>574</v>
      </c>
      <c r="F17" s="15">
        <f>SUM(I17,L17,O17,R17)</f>
        <v>180</v>
      </c>
      <c r="G17" s="15">
        <f>SUM(J17,M17,P17,S17)</f>
        <v>394</v>
      </c>
      <c r="H17" s="14">
        <f>SUM(I17:J17)</f>
        <v>444</v>
      </c>
      <c r="I17" s="14">
        <v>134</v>
      </c>
      <c r="J17" s="13">
        <v>310</v>
      </c>
      <c r="K17" s="15">
        <f>SUM(L17:M17)</f>
        <v>113</v>
      </c>
      <c r="L17" s="14">
        <v>34</v>
      </c>
      <c r="M17" s="14">
        <v>79</v>
      </c>
      <c r="N17" s="14" t="s">
        <v>10</v>
      </c>
      <c r="O17" s="14" t="s">
        <v>10</v>
      </c>
      <c r="P17" s="14" t="s">
        <v>10</v>
      </c>
      <c r="Q17" s="14">
        <f>SUM(R17:S17)</f>
        <v>17</v>
      </c>
      <c r="R17" s="14">
        <v>12</v>
      </c>
      <c r="S17" s="13">
        <v>5</v>
      </c>
      <c r="T17" s="12"/>
      <c r="U17" s="11" t="s">
        <v>18</v>
      </c>
    </row>
    <row r="18" spans="1:21" ht="21.75" customHeight="1">
      <c r="A18" s="17"/>
      <c r="B18" s="2" t="s">
        <v>17</v>
      </c>
      <c r="C18" s="17"/>
      <c r="D18" s="16"/>
      <c r="E18" s="15">
        <f>SUM(H18,K18,N18,Q18)</f>
        <v>122</v>
      </c>
      <c r="F18" s="15">
        <f>SUM(I18,L18,O18,R18)</f>
        <v>41</v>
      </c>
      <c r="G18" s="15">
        <f>SUM(J18,M18,P18,S18)</f>
        <v>81</v>
      </c>
      <c r="H18" s="14">
        <f>SUM(I18:J18)</f>
        <v>122</v>
      </c>
      <c r="I18" s="14">
        <v>41</v>
      </c>
      <c r="J18" s="13">
        <v>81</v>
      </c>
      <c r="K18" s="15" t="s">
        <v>10</v>
      </c>
      <c r="L18" s="14" t="s">
        <v>10</v>
      </c>
      <c r="M18" s="14" t="s">
        <v>10</v>
      </c>
      <c r="N18" s="14" t="s">
        <v>10</v>
      </c>
      <c r="O18" s="14" t="s">
        <v>10</v>
      </c>
      <c r="P18" s="14" t="s">
        <v>10</v>
      </c>
      <c r="Q18" s="14" t="s">
        <v>10</v>
      </c>
      <c r="R18" s="14" t="s">
        <v>10</v>
      </c>
      <c r="S18" s="13" t="s">
        <v>10</v>
      </c>
      <c r="T18" s="12"/>
      <c r="U18" s="11" t="s">
        <v>16</v>
      </c>
    </row>
    <row r="19" spans="1:21" ht="21.75" customHeight="1">
      <c r="A19" s="17"/>
      <c r="B19" s="2" t="s">
        <v>15</v>
      </c>
      <c r="C19" s="17"/>
      <c r="D19" s="16"/>
      <c r="E19" s="15">
        <f>SUM(H19,K19,N19,Q19)</f>
        <v>631</v>
      </c>
      <c r="F19" s="15">
        <f>SUM(I19,L19,O19,R19)</f>
        <v>231</v>
      </c>
      <c r="G19" s="15">
        <f>SUM(J19,M19,P19,S19)</f>
        <v>400</v>
      </c>
      <c r="H19" s="14">
        <f>SUM(I19:J19)</f>
        <v>574</v>
      </c>
      <c r="I19" s="14">
        <v>218</v>
      </c>
      <c r="J19" s="13">
        <v>356</v>
      </c>
      <c r="K19" s="15">
        <f>SUM(L19:M19)</f>
        <v>57</v>
      </c>
      <c r="L19" s="14">
        <v>13</v>
      </c>
      <c r="M19" s="14">
        <v>44</v>
      </c>
      <c r="N19" s="14" t="s">
        <v>10</v>
      </c>
      <c r="O19" s="14" t="s">
        <v>10</v>
      </c>
      <c r="P19" s="14" t="s">
        <v>10</v>
      </c>
      <c r="Q19" s="14" t="s">
        <v>10</v>
      </c>
      <c r="R19" s="14" t="s">
        <v>10</v>
      </c>
      <c r="S19" s="13" t="s">
        <v>10</v>
      </c>
      <c r="T19" s="12"/>
      <c r="U19" s="11" t="s">
        <v>14</v>
      </c>
    </row>
    <row r="20" spans="1:21" ht="21.75" customHeight="1">
      <c r="A20" s="17"/>
      <c r="B20" s="2" t="s">
        <v>13</v>
      </c>
      <c r="C20" s="17"/>
      <c r="D20" s="16"/>
      <c r="E20" s="15">
        <f>SUM(H20,K20,N20,Q20)</f>
        <v>424</v>
      </c>
      <c r="F20" s="15">
        <f>SUM(I20,L20,O20,R20)</f>
        <v>144</v>
      </c>
      <c r="G20" s="15">
        <f>SUM(J20,M20,P20,S20)</f>
        <v>280</v>
      </c>
      <c r="H20" s="14">
        <f>SUM(I20:J20)</f>
        <v>417</v>
      </c>
      <c r="I20" s="14">
        <v>143</v>
      </c>
      <c r="J20" s="13">
        <v>274</v>
      </c>
      <c r="K20" s="15">
        <f>SUM(L20:M20)</f>
        <v>7</v>
      </c>
      <c r="L20" s="14">
        <v>1</v>
      </c>
      <c r="M20" s="14">
        <v>6</v>
      </c>
      <c r="N20" s="14" t="s">
        <v>10</v>
      </c>
      <c r="O20" s="14" t="s">
        <v>10</v>
      </c>
      <c r="P20" s="14" t="s">
        <v>10</v>
      </c>
      <c r="Q20" s="14" t="s">
        <v>10</v>
      </c>
      <c r="R20" s="14" t="s">
        <v>10</v>
      </c>
      <c r="S20" s="13" t="s">
        <v>10</v>
      </c>
      <c r="T20" s="12"/>
      <c r="U20" s="11" t="s">
        <v>12</v>
      </c>
    </row>
    <row r="21" spans="1:21" ht="21.75" customHeight="1">
      <c r="A21" s="17"/>
      <c r="B21" s="2" t="s">
        <v>11</v>
      </c>
      <c r="C21" s="17"/>
      <c r="D21" s="16"/>
      <c r="E21" s="15">
        <f>SUM(H21,K21,N21,Q21)</f>
        <v>152</v>
      </c>
      <c r="F21" s="15">
        <f>SUM(I21,L21,O21,R21)</f>
        <v>54</v>
      </c>
      <c r="G21" s="15">
        <f>SUM(J21,M21,P21,S21)</f>
        <v>98</v>
      </c>
      <c r="H21" s="14">
        <f>SUM(I21:J21)</f>
        <v>152</v>
      </c>
      <c r="I21" s="14">
        <v>54</v>
      </c>
      <c r="J21" s="13">
        <v>98</v>
      </c>
      <c r="K21" s="15" t="s">
        <v>10</v>
      </c>
      <c r="L21" s="14" t="s">
        <v>10</v>
      </c>
      <c r="M21" s="14" t="s">
        <v>10</v>
      </c>
      <c r="N21" s="14" t="s">
        <v>10</v>
      </c>
      <c r="O21" s="14" t="s">
        <v>10</v>
      </c>
      <c r="P21" s="14" t="s">
        <v>10</v>
      </c>
      <c r="Q21" s="14" t="s">
        <v>10</v>
      </c>
      <c r="R21" s="14" t="s">
        <v>10</v>
      </c>
      <c r="S21" s="13" t="s">
        <v>10</v>
      </c>
      <c r="T21" s="12"/>
      <c r="U21" s="11" t="s">
        <v>9</v>
      </c>
    </row>
    <row r="22" spans="1:21" ht="6" customHeight="1">
      <c r="A22" s="7"/>
      <c r="B22" s="7"/>
      <c r="C22" s="7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/>
      <c r="U22" s="7"/>
    </row>
    <row r="23" spans="1:21" ht="3" customHeight="1"/>
    <row r="24" spans="1:21" s="3" customFormat="1" ht="18.75">
      <c r="A24" s="6"/>
      <c r="B24" s="5" t="s">
        <v>8</v>
      </c>
      <c r="C24" s="4" t="s">
        <v>7</v>
      </c>
      <c r="D24" s="4"/>
      <c r="E24" s="4"/>
      <c r="F24" s="4"/>
      <c r="G24" s="4"/>
      <c r="H24" s="4"/>
      <c r="I24" s="2"/>
      <c r="J24" s="4"/>
      <c r="K24" s="2"/>
      <c r="L24" s="2"/>
      <c r="M24" s="2" t="s">
        <v>6</v>
      </c>
      <c r="N24" s="2"/>
    </row>
    <row r="25" spans="1:21" s="3" customFormat="1" ht="18.95" customHeight="1">
      <c r="B25" s="2" t="s">
        <v>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 t="s">
        <v>4</v>
      </c>
      <c r="N25" s="2"/>
    </row>
    <row r="26" spans="1:21" ht="18.95" customHeight="1">
      <c r="B26" s="2" t="s">
        <v>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 t="s">
        <v>2</v>
      </c>
      <c r="N26" s="2"/>
    </row>
    <row r="27" spans="1:21" ht="18.95" customHeight="1"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 t="s">
        <v>0</v>
      </c>
      <c r="N27" s="2"/>
    </row>
    <row r="28" spans="1:2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21">
    <mergeCell ref="H7:J7"/>
    <mergeCell ref="Q7:S7"/>
    <mergeCell ref="H8:J8"/>
    <mergeCell ref="H5:J5"/>
    <mergeCell ref="A13:D13"/>
    <mergeCell ref="A4:D11"/>
    <mergeCell ref="H4:S4"/>
    <mergeCell ref="K5:M5"/>
    <mergeCell ref="K6:M6"/>
    <mergeCell ref="E6:G6"/>
    <mergeCell ref="E7:G7"/>
    <mergeCell ref="K9:M9"/>
    <mergeCell ref="K8:M8"/>
    <mergeCell ref="Q8:S8"/>
    <mergeCell ref="T4:U11"/>
    <mergeCell ref="N6:P6"/>
    <mergeCell ref="H6:J6"/>
    <mergeCell ref="N7:P7"/>
    <mergeCell ref="K7:M7"/>
    <mergeCell ref="H9:J9"/>
    <mergeCell ref="N8:P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2016-10-07T03:21:19Z</dcterms:created>
  <dcterms:modified xsi:type="dcterms:W3CDTF">2016-10-07T03:28:51Z</dcterms:modified>
</cp:coreProperties>
</file>