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3.4" sheetId="1" r:id="rId1"/>
  </sheets>
  <definedNames>
    <definedName name="_xlnm.Print_Area" localSheetId="0">'T-3.4'!$A$1:$V$54</definedName>
  </definedNames>
  <calcPr calcId="124519"/>
</workbook>
</file>

<file path=xl/calcChain.xml><?xml version="1.0" encoding="utf-8"?>
<calcChain xmlns="http://schemas.openxmlformats.org/spreadsheetml/2006/main">
  <c r="H46" i="1"/>
  <c r="G46"/>
  <c r="E46" s="1"/>
  <c r="F46"/>
  <c r="H45"/>
  <c r="G45"/>
  <c r="E45" s="1"/>
  <c r="F45"/>
  <c r="H44"/>
  <c r="G44"/>
  <c r="E44" s="1"/>
  <c r="F44"/>
  <c r="Q43"/>
  <c r="H43"/>
  <c r="G43"/>
  <c r="F43"/>
  <c r="E43"/>
  <c r="Q26"/>
  <c r="H26"/>
  <c r="G26"/>
  <c r="F26"/>
  <c r="E26" s="1"/>
  <c r="N25"/>
  <c r="H25"/>
  <c r="G25"/>
  <c r="F25"/>
  <c r="E25" s="1"/>
  <c r="H24"/>
  <c r="G24"/>
  <c r="F24"/>
  <c r="E24" s="1"/>
  <c r="Q23"/>
  <c r="H23"/>
  <c r="G23"/>
  <c r="E23" s="1"/>
  <c r="F23"/>
  <c r="K22"/>
  <c r="H22"/>
  <c r="G22"/>
  <c r="F22"/>
  <c r="E22"/>
  <c r="H21"/>
  <c r="G21"/>
  <c r="F21"/>
  <c r="E21"/>
  <c r="H20"/>
  <c r="G20"/>
  <c r="F20"/>
  <c r="E20"/>
  <c r="Q19"/>
  <c r="Q13" s="1"/>
  <c r="K19"/>
  <c r="H19"/>
  <c r="G19"/>
  <c r="F19"/>
  <c r="E19" s="1"/>
  <c r="Q18"/>
  <c r="K18"/>
  <c r="H18"/>
  <c r="G18"/>
  <c r="F18"/>
  <c r="E18"/>
  <c r="H17"/>
  <c r="G17"/>
  <c r="F17"/>
  <c r="E17"/>
  <c r="N16"/>
  <c r="H16"/>
  <c r="G16"/>
  <c r="F16"/>
  <c r="E16" s="1"/>
  <c r="H15"/>
  <c r="G15"/>
  <c r="F15"/>
  <c r="E15" s="1"/>
  <c r="Q14"/>
  <c r="N14"/>
  <c r="N13" s="1"/>
  <c r="K14"/>
  <c r="K13" s="1"/>
  <c r="H14"/>
  <c r="G14"/>
  <c r="F14"/>
  <c r="E14"/>
  <c r="S13"/>
  <c r="R13"/>
  <c r="P13"/>
  <c r="G13" s="1"/>
  <c r="O13"/>
  <c r="M13"/>
  <c r="L13"/>
  <c r="J13"/>
  <c r="I13"/>
  <c r="F13" s="1"/>
  <c r="H13"/>
  <c r="E13" l="1"/>
</calcChain>
</file>

<file path=xl/sharedStrings.xml><?xml version="1.0" encoding="utf-8"?>
<sst xmlns="http://schemas.openxmlformats.org/spreadsheetml/2006/main" count="273" uniqueCount="79">
  <si>
    <t xml:space="preserve">ตาราง    </t>
  </si>
  <si>
    <t>ครู จำแนกตามสังกัด และเพศ เป็นรายอำเภอ ปีการศึกษา 2558</t>
  </si>
  <si>
    <t xml:space="preserve">Table </t>
  </si>
  <si>
    <t>Teacher by Jurisdiction, Sex and District: Academic Year 2015</t>
  </si>
  <si>
    <t>อำเภอ</t>
  </si>
  <si>
    <t>สังกัด Jurisdiction</t>
  </si>
  <si>
    <t>District</t>
  </si>
  <si>
    <t xml:space="preserve"> 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</si>
  <si>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</si>
  <si>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</si>
  <si>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</si>
  <si>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</si>
  <si>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กรมส่งเสริมการปกครองท้องถิ่น</t>
  </si>
  <si>
    <t>Total</t>
  </si>
  <si>
    <t>การศึกษาขั้นพื้นฐาน</t>
  </si>
  <si>
    <t>การศึกษาเอกชน</t>
  </si>
  <si>
    <t xml:space="preserve">Department of Local </t>
  </si>
  <si>
    <r>
      <t>อื่น ๆ</t>
    </r>
    <r>
      <rPr>
        <vertAlign val="superscript"/>
        <sz val="11"/>
        <rFont val="TH SarabunPSK"/>
        <family val="2"/>
      </rPr>
      <t>1/</t>
    </r>
  </si>
  <si>
    <t>Office of the Basic</t>
  </si>
  <si>
    <t>Office of the Private</t>
  </si>
  <si>
    <t>Administration</t>
  </si>
  <si>
    <t>Others</t>
  </si>
  <si>
    <t>Education Commission</t>
  </si>
  <si>
    <t>ชาย</t>
  </si>
  <si>
    <t>หญิง</t>
  </si>
  <si>
    <t>Male</t>
  </si>
  <si>
    <t>Female</t>
  </si>
  <si>
    <t>รวมยอด</t>
  </si>
  <si>
    <t>เมืองสุรินทร์</t>
  </si>
  <si>
    <t>Mueang Surin</t>
  </si>
  <si>
    <t>ชุมพลบุรี</t>
  </si>
  <si>
    <t>-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</si>
  <si>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</si>
  <si>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</si>
  <si>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</si>
  <si>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</si>
  <si>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</si>
  <si>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</si>
  <si>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</si>
  <si>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</si>
  <si>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</si>
  <si>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</si>
  <si>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</si>
  <si>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</si>
  <si>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</si>
  <si>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</si>
  <si>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</si>
  <si>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</si>
  <si>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</si>
  <si>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</si>
  <si>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</si>
  <si>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</si>
  <si>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Samrong Thap</t>
  </si>
  <si>
    <t>บัวเชด</t>
  </si>
  <si>
    <t>Buachet</t>
  </si>
  <si>
    <t>ครู จำแนกตามสังกัด และเพศ เป็นรายอำเภอ ปีการศึกษา 2558 (ต่อ)</t>
  </si>
  <si>
    <t>Teacher by Jurisdiction, Sex and District: Academic Year 2015 (Cont.)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</si>
  <si>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</si>
  <si>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</si>
  <si>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</si>
  <si>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</si>
  <si>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</si>
  <si>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</si>
  <si>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</si>
  <si>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</si>
  <si>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    1/  รวมมหาวิทยาลัยราชภัฏ (โรงเรียนสาธิตมหาวิทยาลัยราชภัฏ) </t>
  </si>
  <si>
    <t xml:space="preserve">         1/  Including  Rajabhat University (demonstration Rajabhat University), </t>
  </si>
  <si>
    <t>สำนักงานตำรวจแห่งชาติ (โรงเรียนตำรวจตระเวนชายแดน)</t>
  </si>
  <si>
    <t xml:space="preserve">              Royal Thai Police (The Border Patrol Police School) </t>
  </si>
  <si>
    <t>และสำนักพระพุทธศาสนา (โรงเรียนพระปริยัติธรรม)</t>
  </si>
  <si>
    <t xml:space="preserve">              and Buddhist Office (Buddhist Scripture School, General Education)</t>
  </si>
  <si>
    <t xml:space="preserve">     ที่มา:  สำนักงานเขตพื้นที่การศึกษาประถมศึกษาสุรินทร์ เขต 1 , 2 และ 3</t>
  </si>
  <si>
    <t xml:space="preserve"> Source:  Surin Primary Educational Service Area Office, Area 1 , 2 and  3 </t>
  </si>
  <si>
    <t xml:space="preserve">               </t>
  </si>
  <si>
    <t>สำนักงานเขตพื้นที่การศึกษามัธยมศึกษาเขต 33 สุรินทร์</t>
  </si>
  <si>
    <t xml:space="preserve">              Surin Secondary Educational Service Area Office, Area  33</t>
  </si>
  <si>
    <t xml:space="preserve">                </t>
  </si>
  <si>
    <t>กรมส่งเสริมการปกครองส่วนท้องถิ่น</t>
  </si>
  <si>
    <t xml:space="preserve">              Department of Local Administration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</si>
</sst>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vertAlign val="superscript"/>
      <sz val="11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5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7" xfId="0" applyFont="1" applyBorder="1"/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3" fontId="3" fillId="0" borderId="13" xfId="1" applyNumberFormat="1" applyFont="1" applyFill="1" applyBorder="1" applyAlignment="1">
      <alignment horizontal="right" vertical="center" indent="1"/>
    </xf>
    <xf numFmtId="3" fontId="3" fillId="0" borderId="7" xfId="1" applyNumberFormat="1" applyFont="1" applyFill="1" applyBorder="1" applyAlignment="1">
      <alignment horizontal="right" vertical="center" indent="1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87" fontId="8" fillId="0" borderId="0" xfId="2" applyNumberFormat="1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3" fontId="8" fillId="0" borderId="13" xfId="1" applyNumberFormat="1" applyFont="1" applyFill="1" applyBorder="1" applyAlignment="1">
      <alignment horizontal="right" vertical="center" indent="1"/>
    </xf>
    <xf numFmtId="3" fontId="8" fillId="0" borderId="7" xfId="1" applyNumberFormat="1" applyFont="1" applyFill="1" applyBorder="1" applyAlignment="1">
      <alignment horizontal="right" vertical="center" indent="1"/>
    </xf>
    <xf numFmtId="0" fontId="8" fillId="0" borderId="8" xfId="0" applyFont="1" applyBorder="1" applyAlignment="1">
      <alignment vertical="center"/>
    </xf>
    <xf numFmtId="187" fontId="8" fillId="0" borderId="0" xfId="3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4" fillId="0" borderId="10" xfId="0" applyFont="1" applyBorder="1"/>
    <xf numFmtId="0" fontId="4" fillId="0" borderId="11" xfId="0" applyFont="1" applyBorder="1"/>
    <xf numFmtId="3" fontId="8" fillId="0" borderId="14" xfId="1" applyNumberFormat="1" applyFont="1" applyFill="1" applyBorder="1" applyAlignment="1">
      <alignment horizontal="right" vertical="center" indent="1"/>
    </xf>
    <xf numFmtId="3" fontId="4" fillId="0" borderId="14" xfId="0" applyNumberFormat="1" applyFont="1" applyBorder="1" applyAlignment="1">
      <alignment horizontal="right" indent="1"/>
    </xf>
    <xf numFmtId="0" fontId="4" fillId="0" borderId="9" xfId="0" applyFont="1" applyBorder="1"/>
    <xf numFmtId="0" fontId="5" fillId="0" borderId="2" xfId="0" applyFont="1" applyBorder="1" applyAlignment="1">
      <alignment horizontal="center" vertical="center" shrinkToFit="1"/>
    </xf>
    <xf numFmtId="0" fontId="8" fillId="0" borderId="0" xfId="0" applyFont="1" applyBorder="1"/>
    <xf numFmtId="0" fontId="8" fillId="0" borderId="7" xfId="0" applyFont="1" applyBorder="1"/>
    <xf numFmtId="0" fontId="8" fillId="0" borderId="0" xfId="0" applyFont="1"/>
    <xf numFmtId="0" fontId="4" fillId="0" borderId="14" xfId="0" applyFont="1" applyBorder="1"/>
    <xf numFmtId="0" fontId="9" fillId="0" borderId="0" xfId="0" applyFont="1"/>
    <xf numFmtId="0" fontId="9" fillId="0" borderId="0" xfId="0" applyFont="1" applyBorder="1"/>
    <xf numFmtId="0" fontId="9" fillId="0" borderId="0" xfId="0" applyFont="1" applyAlignment="1">
      <alignment horizontal="left"/>
    </xf>
    <xf numFmtId="3" fontId="4" fillId="0" borderId="0" xfId="0" applyNumberFormat="1" applyFont="1"/>
  </cellXfs>
  <cellStyles count="85">
    <cellStyle name="Comma 2" xfId="4"/>
    <cellStyle name="Comma 2 10" xfId="5"/>
    <cellStyle name="Comma 2 11" xfId="6"/>
    <cellStyle name="Comma 2 12" xfId="7"/>
    <cellStyle name="Comma 2 13" xfId="8"/>
    <cellStyle name="Comma 2 14" xfId="9"/>
    <cellStyle name="Comma 2 15" xfId="10"/>
    <cellStyle name="Comma 2 16" xfId="11"/>
    <cellStyle name="Comma 2 17" xfId="12"/>
    <cellStyle name="Comma 2 18" xfId="13"/>
    <cellStyle name="Comma 2 19" xfId="14"/>
    <cellStyle name="Comma 2 2" xfId="15"/>
    <cellStyle name="Comma 2 20" xfId="16"/>
    <cellStyle name="Comma 2 3" xfId="17"/>
    <cellStyle name="Comma 2 4" xfId="18"/>
    <cellStyle name="Comma 2 5" xfId="19"/>
    <cellStyle name="Comma 2 6" xfId="20"/>
    <cellStyle name="Comma 2 7" xfId="21"/>
    <cellStyle name="Comma 2 8" xfId="22"/>
    <cellStyle name="Comma 2 9" xfId="23"/>
    <cellStyle name="Comma 3" xfId="1"/>
    <cellStyle name="Normal 2" xfId="24"/>
    <cellStyle name="เครื่องหมายจุลภาค 19" xfId="2"/>
    <cellStyle name="เครื่องหมายจุลภาค 19 10" xfId="25"/>
    <cellStyle name="เครื่องหมายจุลภาค 19 11" xfId="26"/>
    <cellStyle name="เครื่องหมายจุลภาค 19 12" xfId="27"/>
    <cellStyle name="เครื่องหมายจุลภาค 19 13" xfId="28"/>
    <cellStyle name="เครื่องหมายจุลภาค 19 14" xfId="29"/>
    <cellStyle name="เครื่องหมายจุลภาค 19 15" xfId="30"/>
    <cellStyle name="เครื่องหมายจุลภาค 19 16" xfId="31"/>
    <cellStyle name="เครื่องหมายจุลภาค 19 17" xfId="32"/>
    <cellStyle name="เครื่องหมายจุลภาค 19 18" xfId="33"/>
    <cellStyle name="เครื่องหมายจุลภาค 19 19" xfId="34"/>
    <cellStyle name="เครื่องหมายจุลภาค 19 2" xfId="35"/>
    <cellStyle name="เครื่องหมายจุลภาค 19 20" xfId="36"/>
    <cellStyle name="เครื่องหมายจุลภาค 19 21" xfId="37"/>
    <cellStyle name="เครื่องหมายจุลภาค 19 3" xfId="38"/>
    <cellStyle name="เครื่องหมายจุลภาค 19 4" xfId="39"/>
    <cellStyle name="เครื่องหมายจุลภาค 19 5" xfId="40"/>
    <cellStyle name="เครื่องหมายจุลภาค 19 6" xfId="41"/>
    <cellStyle name="เครื่องหมายจุลภาค 19 7" xfId="42"/>
    <cellStyle name="เครื่องหมายจุลภาค 19 8" xfId="43"/>
    <cellStyle name="เครื่องหมายจุลภาค 19 9" xfId="44"/>
    <cellStyle name="เครื่องหมายจุลภาค 2" xfId="45"/>
    <cellStyle name="เครื่องหมายจุลภาค 2 10" xfId="46"/>
    <cellStyle name="เครื่องหมายจุลภาค 2 11" xfId="47"/>
    <cellStyle name="เครื่องหมายจุลภาค 2 12" xfId="48"/>
    <cellStyle name="เครื่องหมายจุลภาค 2 13" xfId="49"/>
    <cellStyle name="เครื่องหมายจุลภาค 2 14" xfId="50"/>
    <cellStyle name="เครื่องหมายจุลภาค 2 15" xfId="51"/>
    <cellStyle name="เครื่องหมายจุลภาค 2 16" xfId="52"/>
    <cellStyle name="เครื่องหมายจุลภาค 2 17" xfId="53"/>
    <cellStyle name="เครื่องหมายจุลภาค 2 18" xfId="54"/>
    <cellStyle name="เครื่องหมายจุลภาค 2 19" xfId="55"/>
    <cellStyle name="เครื่องหมายจุลภาค 2 2" xfId="56"/>
    <cellStyle name="เครื่องหมายจุลภาค 2 20" xfId="57"/>
    <cellStyle name="เครื่องหมายจุลภาค 2 3" xfId="58"/>
    <cellStyle name="เครื่องหมายจุลภาค 2 4" xfId="59"/>
    <cellStyle name="เครื่องหมายจุลภาค 2 5" xfId="60"/>
    <cellStyle name="เครื่องหมายจุลภาค 2 6" xfId="61"/>
    <cellStyle name="เครื่องหมายจุลภาค 2 7" xfId="62"/>
    <cellStyle name="เครื่องหมายจุลภาค 2 8" xfId="63"/>
    <cellStyle name="เครื่องหมายจุลภาค 2 9" xfId="64"/>
    <cellStyle name="เครื่องหมายจุลภาค 20" xfId="3"/>
    <cellStyle name="เครื่องหมายจุลภาค 20 10" xfId="65"/>
    <cellStyle name="เครื่องหมายจุลภาค 20 11" xfId="66"/>
    <cellStyle name="เครื่องหมายจุลภาค 20 12" xfId="67"/>
    <cellStyle name="เครื่องหมายจุลภาค 20 13" xfId="68"/>
    <cellStyle name="เครื่องหมายจุลภาค 20 14" xfId="69"/>
    <cellStyle name="เครื่องหมายจุลภาค 20 15" xfId="70"/>
    <cellStyle name="เครื่องหมายจุลภาค 20 16" xfId="71"/>
    <cellStyle name="เครื่องหมายจุลภาค 20 17" xfId="72"/>
    <cellStyle name="เครื่องหมายจุลภาค 20 18" xfId="73"/>
    <cellStyle name="เครื่องหมายจุลภาค 20 19" xfId="74"/>
    <cellStyle name="เครื่องหมายจุลภาค 20 2" xfId="75"/>
    <cellStyle name="เครื่องหมายจุลภาค 20 20" xfId="76"/>
    <cellStyle name="เครื่องหมายจุลภาค 20 21" xfId="77"/>
    <cellStyle name="เครื่องหมายจุลภาค 20 3" xfId="78"/>
    <cellStyle name="เครื่องหมายจุลภาค 20 4" xfId="79"/>
    <cellStyle name="เครื่องหมายจุลภาค 20 5" xfId="80"/>
    <cellStyle name="เครื่องหมายจุลภาค 20 6" xfId="81"/>
    <cellStyle name="เครื่องหมายจุลภาค 20 7" xfId="82"/>
    <cellStyle name="เครื่องหมายจุลภาค 20 8" xfId="83"/>
    <cellStyle name="เครื่องหมายจุลภาค 20 9" xfId="8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838200</xdr:colOff>
      <xdr:row>1</xdr:row>
      <xdr:rowOff>219075</xdr:rowOff>
    </xdr:from>
    <xdr:to>
      <xdr:col>22</xdr:col>
      <xdr:colOff>133350</xdr:colOff>
      <xdr:row>29</xdr:row>
      <xdr:rowOff>19050</xdr:rowOff>
    </xdr:to>
    <xdr:grpSp>
      <xdr:nvGrpSpPr>
        <xdr:cNvPr id="2" name="Group 211"/>
        <xdr:cNvGrpSpPr>
          <a:grpSpLocks/>
        </xdr:cNvGrpSpPr>
      </xdr:nvGrpSpPr>
      <xdr:grpSpPr bwMode="auto">
        <a:xfrm>
          <a:off x="9744075" y="457200"/>
          <a:ext cx="977900" cy="5689600"/>
          <a:chOff x="978" y="1"/>
          <a:chExt cx="62" cy="70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89"/>
            <a:ext cx="50" cy="5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857250</xdr:colOff>
      <xdr:row>30</xdr:row>
      <xdr:rowOff>123825</xdr:rowOff>
    </xdr:from>
    <xdr:to>
      <xdr:col>22</xdr:col>
      <xdr:colOff>247650</xdr:colOff>
      <xdr:row>53</xdr:row>
      <xdr:rowOff>142875</xdr:rowOff>
    </xdr:to>
    <xdr:grpSp>
      <xdr:nvGrpSpPr>
        <xdr:cNvPr id="6" name="Group 180"/>
        <xdr:cNvGrpSpPr>
          <a:grpSpLocks/>
        </xdr:cNvGrpSpPr>
      </xdr:nvGrpSpPr>
      <xdr:grpSpPr bwMode="auto">
        <a:xfrm>
          <a:off x="9763125" y="6489700"/>
          <a:ext cx="1073150" cy="5432425"/>
          <a:chOff x="996" y="0"/>
          <a:chExt cx="62" cy="623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5" y="31"/>
            <a:ext cx="32" cy="4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6" y="0"/>
            <a:ext cx="62" cy="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W55"/>
  <sheetViews>
    <sheetView showGridLines="0" tabSelected="1" view="pageBreakPreview" topLeftCell="A19" zoomScale="60" workbookViewId="0">
      <selection activeCell="V25" sqref="V25"/>
    </sheetView>
  </sheetViews>
  <sheetFormatPr defaultRowHeight="18.75"/>
  <cols>
    <col min="1" max="1" width="1.7109375" style="7" customWidth="1"/>
    <col min="2" max="2" width="5.85546875" style="7" customWidth="1"/>
    <col min="3" max="4" width="5.140625" style="7" customWidth="1"/>
    <col min="5" max="7" width="8.7109375" style="7" bestFit="1" customWidth="1"/>
    <col min="8" max="8" width="8.85546875" style="7" bestFit="1" customWidth="1"/>
    <col min="9" max="10" width="8.7109375" style="7" bestFit="1" customWidth="1"/>
    <col min="11" max="16" width="6.85546875" style="7" customWidth="1"/>
    <col min="17" max="19" width="6.7109375" style="7" customWidth="1"/>
    <col min="20" max="20" width="1.28515625" style="7" customWidth="1"/>
    <col min="21" max="21" width="16.85546875" style="7" customWidth="1"/>
    <col min="22" max="22" width="8.42578125" style="8" customWidth="1"/>
    <col min="23" max="23" width="4.7109375" style="7" customWidth="1"/>
    <col min="24" max="16384" width="9.140625" style="7"/>
  </cols>
  <sheetData>
    <row r="1" spans="1:22" s="1" customFormat="1">
      <c r="B1" s="2" t="s">
        <v>0</v>
      </c>
      <c r="C1" s="3">
        <v>3.4</v>
      </c>
      <c r="D1" s="2" t="s">
        <v>1</v>
      </c>
      <c r="V1" s="4"/>
    </row>
    <row r="2" spans="1:22" s="5" customFormat="1">
      <c r="B2" s="6" t="s">
        <v>2</v>
      </c>
      <c r="C2" s="3">
        <v>3.4</v>
      </c>
      <c r="D2" s="6" t="s">
        <v>3</v>
      </c>
    </row>
    <row r="3" spans="1:22" ht="6" customHeight="1"/>
    <row r="4" spans="1:22" s="19" customFormat="1" ht="21" customHeight="1">
      <c r="A4" s="9" t="s">
        <v>4</v>
      </c>
      <c r="B4" s="9"/>
      <c r="C4" s="9"/>
      <c r="D4" s="10"/>
      <c r="E4" s="11"/>
      <c r="F4" s="12"/>
      <c r="G4" s="13"/>
      <c r="H4" s="14" t="s">
        <v>5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6"/>
      <c r="T4" s="17" t="s">
        <v>6</v>
      </c>
      <c r="U4" s="9"/>
      <c r="V4" s="18"/>
    </row>
    <row r="5" spans="1:22" s="19" customFormat="1" ht="15">
      <c r="A5" s="20"/>
      <c r="B5" s="20"/>
      <c r="C5" s="20"/>
      <c r="D5" s="21"/>
      <c r="E5" s="22"/>
      <c r="F5" s="18"/>
      <c r="G5" s="23" t="s">
        <v>7</v>
      </c>
      <c r="H5" s="24"/>
      <c r="I5" s="25"/>
      <c r="J5" s="26"/>
      <c r="K5" s="24" t="s">
        <v>8</v>
      </c>
      <c r="L5" s="25"/>
      <c r="M5" s="25"/>
      <c r="N5" s="11"/>
      <c r="O5" s="12"/>
      <c r="P5" s="13"/>
      <c r="Q5" s="18"/>
      <c r="R5" s="18"/>
      <c r="S5" s="23"/>
      <c r="T5" s="27"/>
      <c r="U5" s="20"/>
      <c r="V5" s="18"/>
    </row>
    <row r="6" spans="1:22" s="19" customFormat="1" ht="15">
      <c r="A6" s="20"/>
      <c r="B6" s="20"/>
      <c r="C6" s="20"/>
      <c r="D6" s="21"/>
      <c r="E6" s="24" t="s">
        <v>9</v>
      </c>
      <c r="F6" s="25"/>
      <c r="G6" s="26"/>
      <c r="H6" s="24" t="s">
        <v>10</v>
      </c>
      <c r="I6" s="25"/>
      <c r="J6" s="26"/>
      <c r="K6" s="24" t="s">
        <v>11</v>
      </c>
      <c r="L6" s="25"/>
      <c r="M6" s="25"/>
      <c r="N6" s="24" t="s">
        <v>12</v>
      </c>
      <c r="O6" s="25"/>
      <c r="P6" s="26"/>
      <c r="T6" s="27"/>
      <c r="U6" s="20"/>
      <c r="V6" s="18"/>
    </row>
    <row r="7" spans="1:22" s="19" customFormat="1" ht="17.25">
      <c r="A7" s="20"/>
      <c r="B7" s="20"/>
      <c r="C7" s="20"/>
      <c r="D7" s="21"/>
      <c r="E7" s="24" t="s">
        <v>13</v>
      </c>
      <c r="F7" s="25"/>
      <c r="G7" s="26"/>
      <c r="H7" s="24" t="s">
        <v>14</v>
      </c>
      <c r="I7" s="25"/>
      <c r="J7" s="26"/>
      <c r="K7" s="24" t="s">
        <v>15</v>
      </c>
      <c r="L7" s="25"/>
      <c r="M7" s="25"/>
      <c r="N7" s="24" t="s">
        <v>16</v>
      </c>
      <c r="O7" s="25"/>
      <c r="P7" s="26"/>
      <c r="Q7" s="28" t="s">
        <v>17</v>
      </c>
      <c r="R7" s="29"/>
      <c r="S7" s="30"/>
      <c r="T7" s="27"/>
      <c r="U7" s="20"/>
      <c r="V7" s="18"/>
    </row>
    <row r="8" spans="1:22" s="19" customFormat="1" ht="15">
      <c r="A8" s="20"/>
      <c r="B8" s="20"/>
      <c r="C8" s="20"/>
      <c r="D8" s="21"/>
      <c r="E8" s="22"/>
      <c r="F8" s="18"/>
      <c r="G8" s="23"/>
      <c r="H8" s="24" t="s">
        <v>18</v>
      </c>
      <c r="I8" s="25"/>
      <c r="J8" s="26"/>
      <c r="K8" s="24" t="s">
        <v>19</v>
      </c>
      <c r="L8" s="25"/>
      <c r="M8" s="25"/>
      <c r="N8" s="24" t="s">
        <v>20</v>
      </c>
      <c r="O8" s="25"/>
      <c r="P8" s="26"/>
      <c r="Q8" s="24" t="s">
        <v>21</v>
      </c>
      <c r="R8" s="25"/>
      <c r="S8" s="26"/>
      <c r="T8" s="27"/>
      <c r="U8" s="20"/>
      <c r="V8" s="18"/>
    </row>
    <row r="9" spans="1:22" s="19" customFormat="1" ht="15">
      <c r="A9" s="20"/>
      <c r="B9" s="20"/>
      <c r="C9" s="20"/>
      <c r="D9" s="21"/>
      <c r="E9" s="31"/>
      <c r="F9" s="32"/>
      <c r="G9" s="33"/>
      <c r="H9" s="34" t="s">
        <v>22</v>
      </c>
      <c r="I9" s="35"/>
      <c r="J9" s="36"/>
      <c r="K9" s="34" t="s">
        <v>22</v>
      </c>
      <c r="L9" s="35"/>
      <c r="M9" s="35"/>
      <c r="N9" s="31"/>
      <c r="O9" s="32"/>
      <c r="P9" s="33"/>
      <c r="Q9" s="32"/>
      <c r="R9" s="32"/>
      <c r="S9" s="33"/>
      <c r="T9" s="27"/>
      <c r="U9" s="20"/>
      <c r="V9" s="18"/>
    </row>
    <row r="10" spans="1:22" s="19" customFormat="1" ht="15">
      <c r="A10" s="20"/>
      <c r="B10" s="20"/>
      <c r="C10" s="20"/>
      <c r="D10" s="21"/>
      <c r="E10" s="37" t="s">
        <v>9</v>
      </c>
      <c r="F10" s="37" t="s">
        <v>23</v>
      </c>
      <c r="G10" s="37" t="s">
        <v>24</v>
      </c>
      <c r="H10" s="38" t="s">
        <v>9</v>
      </c>
      <c r="I10" s="38" t="s">
        <v>23</v>
      </c>
      <c r="J10" s="39" t="s">
        <v>24</v>
      </c>
      <c r="K10" s="37" t="s">
        <v>9</v>
      </c>
      <c r="L10" s="37" t="s">
        <v>23</v>
      </c>
      <c r="M10" s="37" t="s">
        <v>24</v>
      </c>
      <c r="N10" s="38" t="s">
        <v>9</v>
      </c>
      <c r="O10" s="38" t="s">
        <v>23</v>
      </c>
      <c r="P10" s="38" t="s">
        <v>24</v>
      </c>
      <c r="Q10" s="37" t="s">
        <v>9</v>
      </c>
      <c r="R10" s="37" t="s">
        <v>23</v>
      </c>
      <c r="S10" s="39" t="s">
        <v>24</v>
      </c>
      <c r="T10" s="27"/>
      <c r="U10" s="20"/>
      <c r="V10" s="18"/>
    </row>
    <row r="11" spans="1:22" s="19" customFormat="1" ht="15">
      <c r="A11" s="40"/>
      <c r="B11" s="40"/>
      <c r="C11" s="40"/>
      <c r="D11" s="41"/>
      <c r="E11" s="42" t="s">
        <v>13</v>
      </c>
      <c r="F11" s="42" t="s">
        <v>25</v>
      </c>
      <c r="G11" s="42" t="s">
        <v>26</v>
      </c>
      <c r="H11" s="42" t="s">
        <v>13</v>
      </c>
      <c r="I11" s="42" t="s">
        <v>25</v>
      </c>
      <c r="J11" s="42" t="s">
        <v>26</v>
      </c>
      <c r="K11" s="42" t="s">
        <v>13</v>
      </c>
      <c r="L11" s="42" t="s">
        <v>25</v>
      </c>
      <c r="M11" s="42" t="s">
        <v>26</v>
      </c>
      <c r="N11" s="42" t="s">
        <v>13</v>
      </c>
      <c r="O11" s="42" t="s">
        <v>25</v>
      </c>
      <c r="P11" s="42" t="s">
        <v>26</v>
      </c>
      <c r="Q11" s="42" t="s">
        <v>13</v>
      </c>
      <c r="R11" s="42" t="s">
        <v>25</v>
      </c>
      <c r="S11" s="42" t="s">
        <v>26</v>
      </c>
      <c r="T11" s="43"/>
      <c r="U11" s="40"/>
      <c r="V11" s="18"/>
    </row>
    <row r="12" spans="1:22" s="18" customFormat="1" ht="3" customHeight="1">
      <c r="A12" s="44"/>
      <c r="B12" s="44"/>
      <c r="C12" s="44"/>
      <c r="D12" s="45"/>
      <c r="E12" s="39"/>
      <c r="F12" s="38"/>
      <c r="G12" s="38"/>
      <c r="H12" s="38"/>
      <c r="I12" s="38"/>
      <c r="J12" s="39"/>
      <c r="K12" s="38"/>
      <c r="L12" s="38"/>
      <c r="M12" s="38"/>
      <c r="N12" s="38"/>
      <c r="O12" s="38"/>
      <c r="P12" s="38"/>
      <c r="Q12" s="38"/>
      <c r="R12" s="38"/>
      <c r="S12" s="39"/>
      <c r="T12" s="46"/>
    </row>
    <row r="13" spans="1:22" s="53" customFormat="1" ht="24" customHeight="1">
      <c r="A13" s="47" t="s">
        <v>27</v>
      </c>
      <c r="B13" s="47"/>
      <c r="C13" s="47"/>
      <c r="D13" s="47"/>
      <c r="E13" s="48">
        <f>SUM(E14:E26,E43:E46)</f>
        <v>11278</v>
      </c>
      <c r="F13" s="49">
        <f>SUM(I13,L13,O13,R13)</f>
        <v>4151</v>
      </c>
      <c r="G13" s="49">
        <f>SUM(J13,M13,P13,S13)</f>
        <v>7127</v>
      </c>
      <c r="H13" s="49">
        <f>SUM(I13:J13)</f>
        <v>10763</v>
      </c>
      <c r="I13" s="49">
        <f t="shared" ref="I13:S13" si="0">SUM(I14:I26,I43:I46)</f>
        <v>4006</v>
      </c>
      <c r="J13" s="49">
        <f t="shared" si="0"/>
        <v>6757</v>
      </c>
      <c r="K13" s="49">
        <f t="shared" si="0"/>
        <v>245</v>
      </c>
      <c r="L13" s="49">
        <f t="shared" si="0"/>
        <v>44</v>
      </c>
      <c r="M13" s="49">
        <f t="shared" si="0"/>
        <v>201</v>
      </c>
      <c r="N13" s="49">
        <f t="shared" si="0"/>
        <v>193</v>
      </c>
      <c r="O13" s="49">
        <f t="shared" si="0"/>
        <v>55</v>
      </c>
      <c r="P13" s="49">
        <f t="shared" si="0"/>
        <v>138</v>
      </c>
      <c r="Q13" s="49">
        <f t="shared" si="0"/>
        <v>77</v>
      </c>
      <c r="R13" s="49">
        <f t="shared" si="0"/>
        <v>46</v>
      </c>
      <c r="S13" s="49">
        <f t="shared" si="0"/>
        <v>31</v>
      </c>
      <c r="T13" s="50"/>
      <c r="U13" s="51" t="s">
        <v>13</v>
      </c>
      <c r="V13" s="52"/>
    </row>
    <row r="14" spans="1:22" s="61" customFormat="1" ht="17.25">
      <c r="A14" s="54" t="s">
        <v>28</v>
      </c>
      <c r="B14" s="55"/>
      <c r="C14" s="55"/>
      <c r="D14" s="55"/>
      <c r="E14" s="56">
        <f>SUM(F14:G14)</f>
        <v>2387</v>
      </c>
      <c r="F14" s="57">
        <f>SUM(I14,L14,O14,R14)</f>
        <v>686</v>
      </c>
      <c r="G14" s="57">
        <f>SUM(J14,M14,P14,S14)</f>
        <v>1701</v>
      </c>
      <c r="H14" s="57">
        <f>SUM(I14:J14)</f>
        <v>2050</v>
      </c>
      <c r="I14" s="56">
        <v>629</v>
      </c>
      <c r="J14" s="57">
        <v>1421</v>
      </c>
      <c r="K14" s="57">
        <f>SUM(L14:M14)</f>
        <v>187</v>
      </c>
      <c r="L14" s="56">
        <v>21</v>
      </c>
      <c r="M14" s="56">
        <v>166</v>
      </c>
      <c r="N14" s="57">
        <f>SUM(O14:P14)</f>
        <v>125</v>
      </c>
      <c r="O14" s="56">
        <v>26</v>
      </c>
      <c r="P14" s="56">
        <v>99</v>
      </c>
      <c r="Q14" s="57">
        <f>SUM(R14:S14)</f>
        <v>25</v>
      </c>
      <c r="R14" s="56">
        <v>10</v>
      </c>
      <c r="S14" s="57">
        <v>15</v>
      </c>
      <c r="T14" s="58"/>
      <c r="U14" s="59" t="s">
        <v>29</v>
      </c>
      <c r="V14" s="60"/>
    </row>
    <row r="15" spans="1:22" s="61" customFormat="1" ht="24" customHeight="1">
      <c r="A15" s="54" t="s">
        <v>30</v>
      </c>
      <c r="B15" s="55"/>
      <c r="C15" s="55"/>
      <c r="D15" s="55"/>
      <c r="E15" s="56">
        <f t="shared" ref="E15:E26" si="1">SUM(F15:G15)</f>
        <v>564</v>
      </c>
      <c r="F15" s="57">
        <f t="shared" ref="F15:G26" si="2">SUM(I15,L15,O15,R15)</f>
        <v>231</v>
      </c>
      <c r="G15" s="57">
        <f t="shared" si="2"/>
        <v>333</v>
      </c>
      <c r="H15" s="57">
        <f t="shared" ref="H15:H26" si="3">SUM(I15:J15)</f>
        <v>564</v>
      </c>
      <c r="I15" s="56">
        <v>231</v>
      </c>
      <c r="J15" s="57">
        <v>333</v>
      </c>
      <c r="K15" s="57" t="s">
        <v>31</v>
      </c>
      <c r="L15" s="56" t="s">
        <v>31</v>
      </c>
      <c r="M15" s="56" t="s">
        <v>31</v>
      </c>
      <c r="N15" s="57" t="s">
        <v>31</v>
      </c>
      <c r="O15" s="56" t="s">
        <v>31</v>
      </c>
      <c r="P15" s="56" t="s">
        <v>31</v>
      </c>
      <c r="Q15" s="57" t="s">
        <v>31</v>
      </c>
      <c r="R15" s="56" t="s">
        <v>31</v>
      </c>
      <c r="S15" s="57" t="s">
        <v>31</v>
      </c>
      <c r="T15" s="58"/>
      <c r="U15" s="59" t="s">
        <v>32</v>
      </c>
      <c r="V15" s="60"/>
    </row>
    <row r="16" spans="1:22" s="61" customFormat="1" ht="24" customHeight="1">
      <c r="A16" s="54" t="s">
        <v>33</v>
      </c>
      <c r="B16" s="55"/>
      <c r="C16" s="55"/>
      <c r="D16" s="55"/>
      <c r="E16" s="56">
        <f t="shared" si="1"/>
        <v>858</v>
      </c>
      <c r="F16" s="57">
        <f t="shared" si="2"/>
        <v>331</v>
      </c>
      <c r="G16" s="57">
        <f t="shared" si="2"/>
        <v>527</v>
      </c>
      <c r="H16" s="57">
        <f t="shared" si="3"/>
        <v>818</v>
      </c>
      <c r="I16" s="56">
        <v>316</v>
      </c>
      <c r="J16" s="57">
        <v>502</v>
      </c>
      <c r="K16" s="57" t="s">
        <v>31</v>
      </c>
      <c r="L16" s="56" t="s">
        <v>31</v>
      </c>
      <c r="M16" s="56" t="s">
        <v>31</v>
      </c>
      <c r="N16" s="57">
        <f>SUM(O16:P16)</f>
        <v>40</v>
      </c>
      <c r="O16" s="56">
        <v>15</v>
      </c>
      <c r="P16" s="56">
        <v>25</v>
      </c>
      <c r="Q16" s="57" t="s">
        <v>31</v>
      </c>
      <c r="R16" s="56" t="s">
        <v>31</v>
      </c>
      <c r="S16" s="57" t="s">
        <v>31</v>
      </c>
      <c r="T16" s="58"/>
      <c r="U16" s="59" t="s">
        <v>34</v>
      </c>
      <c r="V16" s="60"/>
    </row>
    <row r="17" spans="1:23" s="61" customFormat="1" ht="24" customHeight="1">
      <c r="A17" s="54" t="s">
        <v>35</v>
      </c>
      <c r="B17" s="55"/>
      <c r="C17" s="55"/>
      <c r="D17" s="55"/>
      <c r="E17" s="56">
        <f t="shared" si="1"/>
        <v>536</v>
      </c>
      <c r="F17" s="57">
        <f t="shared" si="2"/>
        <v>195</v>
      </c>
      <c r="G17" s="57">
        <f t="shared" si="2"/>
        <v>341</v>
      </c>
      <c r="H17" s="57">
        <f t="shared" si="3"/>
        <v>536</v>
      </c>
      <c r="I17" s="56">
        <v>195</v>
      </c>
      <c r="J17" s="57">
        <v>341</v>
      </c>
      <c r="K17" s="57" t="s">
        <v>31</v>
      </c>
      <c r="L17" s="56" t="s">
        <v>31</v>
      </c>
      <c r="M17" s="56" t="s">
        <v>31</v>
      </c>
      <c r="N17" s="57" t="s">
        <v>31</v>
      </c>
      <c r="O17" s="56" t="s">
        <v>31</v>
      </c>
      <c r="P17" s="56" t="s">
        <v>31</v>
      </c>
      <c r="Q17" s="57" t="s">
        <v>31</v>
      </c>
      <c r="R17" s="56" t="s">
        <v>31</v>
      </c>
      <c r="S17" s="57" t="s">
        <v>31</v>
      </c>
      <c r="T17" s="58"/>
      <c r="U17" s="59" t="s">
        <v>36</v>
      </c>
      <c r="V17" s="60"/>
    </row>
    <row r="18" spans="1:23" s="61" customFormat="1" ht="24" customHeight="1">
      <c r="A18" s="54" t="s">
        <v>37</v>
      </c>
      <c r="B18" s="55"/>
      <c r="C18" s="55"/>
      <c r="D18" s="55"/>
      <c r="E18" s="56">
        <f t="shared" si="1"/>
        <v>1145</v>
      </c>
      <c r="F18" s="57">
        <f t="shared" si="2"/>
        <v>416</v>
      </c>
      <c r="G18" s="57">
        <f t="shared" si="2"/>
        <v>729</v>
      </c>
      <c r="H18" s="57">
        <f t="shared" si="3"/>
        <v>1106</v>
      </c>
      <c r="I18" s="56">
        <v>393</v>
      </c>
      <c r="J18" s="57">
        <v>713</v>
      </c>
      <c r="K18" s="57">
        <f>SUM(L18:M18)</f>
        <v>32</v>
      </c>
      <c r="L18" s="56">
        <v>18</v>
      </c>
      <c r="M18" s="56">
        <v>14</v>
      </c>
      <c r="N18" s="57" t="s">
        <v>31</v>
      </c>
      <c r="O18" s="56" t="s">
        <v>31</v>
      </c>
      <c r="P18" s="56" t="s">
        <v>31</v>
      </c>
      <c r="Q18" s="57">
        <f>SUM(R18:S18)</f>
        <v>7</v>
      </c>
      <c r="R18" s="56">
        <v>5</v>
      </c>
      <c r="S18" s="57">
        <v>2</v>
      </c>
      <c r="T18" s="58"/>
      <c r="U18" s="59" t="s">
        <v>38</v>
      </c>
      <c r="V18" s="60"/>
    </row>
    <row r="19" spans="1:23" s="61" customFormat="1" ht="24" customHeight="1">
      <c r="A19" s="54" t="s">
        <v>39</v>
      </c>
      <c r="B19" s="55"/>
      <c r="C19" s="55"/>
      <c r="D19" s="55"/>
      <c r="E19" s="56">
        <f t="shared" si="1"/>
        <v>473</v>
      </c>
      <c r="F19" s="57">
        <f t="shared" si="2"/>
        <v>191</v>
      </c>
      <c r="G19" s="57">
        <f t="shared" si="2"/>
        <v>282</v>
      </c>
      <c r="H19" s="57">
        <f t="shared" si="3"/>
        <v>462</v>
      </c>
      <c r="I19" s="56">
        <v>182</v>
      </c>
      <c r="J19" s="57">
        <v>280</v>
      </c>
      <c r="K19" s="57">
        <f>SUM(L19:M19)</f>
        <v>5</v>
      </c>
      <c r="L19" s="56">
        <v>3</v>
      </c>
      <c r="M19" s="56">
        <v>2</v>
      </c>
      <c r="N19" s="57" t="s">
        <v>31</v>
      </c>
      <c r="O19" s="56" t="s">
        <v>31</v>
      </c>
      <c r="P19" s="56" t="s">
        <v>31</v>
      </c>
      <c r="Q19" s="57">
        <f>SUM(R19:S19)</f>
        <v>6</v>
      </c>
      <c r="R19" s="56">
        <v>6</v>
      </c>
      <c r="S19" s="57" t="s">
        <v>31</v>
      </c>
      <c r="T19" s="58"/>
      <c r="U19" s="59" t="s">
        <v>40</v>
      </c>
      <c r="V19" s="60"/>
    </row>
    <row r="20" spans="1:23" s="61" customFormat="1" ht="17.25">
      <c r="A20" s="54" t="s">
        <v>41</v>
      </c>
      <c r="B20" s="60"/>
      <c r="C20" s="60"/>
      <c r="D20" s="60"/>
      <c r="E20" s="56">
        <f t="shared" si="1"/>
        <v>747</v>
      </c>
      <c r="F20" s="57">
        <f t="shared" si="2"/>
        <v>295</v>
      </c>
      <c r="G20" s="57">
        <f t="shared" si="2"/>
        <v>452</v>
      </c>
      <c r="H20" s="57">
        <f t="shared" si="3"/>
        <v>747</v>
      </c>
      <c r="I20" s="56">
        <v>295</v>
      </c>
      <c r="J20" s="57">
        <v>452</v>
      </c>
      <c r="K20" s="57" t="s">
        <v>31</v>
      </c>
      <c r="L20" s="56" t="s">
        <v>31</v>
      </c>
      <c r="M20" s="56" t="s">
        <v>31</v>
      </c>
      <c r="N20" s="57" t="s">
        <v>31</v>
      </c>
      <c r="O20" s="56" t="s">
        <v>31</v>
      </c>
      <c r="P20" s="56" t="s">
        <v>31</v>
      </c>
      <c r="Q20" s="57" t="s">
        <v>31</v>
      </c>
      <c r="R20" s="56" t="s">
        <v>31</v>
      </c>
      <c r="S20" s="57" t="s">
        <v>31</v>
      </c>
      <c r="T20" s="62"/>
      <c r="U20" s="59" t="s">
        <v>42</v>
      </c>
      <c r="V20" s="55"/>
      <c r="W20" s="60"/>
    </row>
    <row r="21" spans="1:23" s="61" customFormat="1" ht="17.25">
      <c r="A21" s="54" t="s">
        <v>43</v>
      </c>
      <c r="B21" s="55"/>
      <c r="E21" s="56">
        <f t="shared" si="1"/>
        <v>369</v>
      </c>
      <c r="F21" s="57">
        <f t="shared" si="2"/>
        <v>156</v>
      </c>
      <c r="G21" s="57">
        <f t="shared" si="2"/>
        <v>213</v>
      </c>
      <c r="H21" s="57">
        <f t="shared" si="3"/>
        <v>369</v>
      </c>
      <c r="I21" s="56">
        <v>156</v>
      </c>
      <c r="J21" s="57">
        <v>213</v>
      </c>
      <c r="K21" s="57" t="s">
        <v>31</v>
      </c>
      <c r="L21" s="56" t="s">
        <v>31</v>
      </c>
      <c r="M21" s="56" t="s">
        <v>31</v>
      </c>
      <c r="N21" s="57" t="s">
        <v>31</v>
      </c>
      <c r="O21" s="56" t="s">
        <v>31</v>
      </c>
      <c r="P21" s="56" t="s">
        <v>31</v>
      </c>
      <c r="Q21" s="57" t="s">
        <v>31</v>
      </c>
      <c r="R21" s="56" t="s">
        <v>31</v>
      </c>
      <c r="S21" s="57" t="s">
        <v>31</v>
      </c>
      <c r="T21" s="58"/>
      <c r="U21" s="59" t="s">
        <v>44</v>
      </c>
      <c r="V21" s="63"/>
      <c r="W21" s="63"/>
    </row>
    <row r="22" spans="1:23" s="61" customFormat="1" ht="17.25">
      <c r="A22" s="54" t="s">
        <v>45</v>
      </c>
      <c r="B22" s="60"/>
      <c r="C22" s="60"/>
      <c r="D22" s="60"/>
      <c r="E22" s="56">
        <f t="shared" si="1"/>
        <v>1028</v>
      </c>
      <c r="F22" s="57">
        <f t="shared" si="2"/>
        <v>386</v>
      </c>
      <c r="G22" s="57">
        <f t="shared" si="2"/>
        <v>642</v>
      </c>
      <c r="H22" s="57">
        <f t="shared" si="3"/>
        <v>1007</v>
      </c>
      <c r="I22" s="56">
        <v>384</v>
      </c>
      <c r="J22" s="57">
        <v>623</v>
      </c>
      <c r="K22" s="57">
        <f>SUM(L22:M22)</f>
        <v>21</v>
      </c>
      <c r="L22" s="56">
        <v>2</v>
      </c>
      <c r="M22" s="56">
        <v>19</v>
      </c>
      <c r="N22" s="57" t="s">
        <v>31</v>
      </c>
      <c r="O22" s="56" t="s">
        <v>31</v>
      </c>
      <c r="P22" s="56" t="s">
        <v>31</v>
      </c>
      <c r="Q22" s="57" t="s">
        <v>31</v>
      </c>
      <c r="R22" s="56" t="s">
        <v>31</v>
      </c>
      <c r="S22" s="57" t="s">
        <v>31</v>
      </c>
      <c r="T22" s="58"/>
      <c r="U22" s="59" t="s">
        <v>46</v>
      </c>
      <c r="V22" s="63"/>
      <c r="W22" s="63"/>
    </row>
    <row r="23" spans="1:23" s="61" customFormat="1" ht="17.25">
      <c r="A23" s="54" t="s">
        <v>47</v>
      </c>
      <c r="B23" s="60"/>
      <c r="C23" s="60"/>
      <c r="D23" s="60"/>
      <c r="E23" s="56">
        <f t="shared" si="1"/>
        <v>985</v>
      </c>
      <c r="F23" s="57">
        <f t="shared" si="2"/>
        <v>368</v>
      </c>
      <c r="G23" s="57">
        <f t="shared" si="2"/>
        <v>617</v>
      </c>
      <c r="H23" s="57">
        <f t="shared" si="3"/>
        <v>970</v>
      </c>
      <c r="I23" s="56">
        <v>359</v>
      </c>
      <c r="J23" s="57">
        <v>611</v>
      </c>
      <c r="K23" s="57" t="s">
        <v>31</v>
      </c>
      <c r="L23" s="56" t="s">
        <v>31</v>
      </c>
      <c r="M23" s="56" t="s">
        <v>31</v>
      </c>
      <c r="N23" s="57" t="s">
        <v>31</v>
      </c>
      <c r="O23" s="56" t="s">
        <v>31</v>
      </c>
      <c r="P23" s="56" t="s">
        <v>31</v>
      </c>
      <c r="Q23" s="57">
        <f>SUM(R23:S23)</f>
        <v>15</v>
      </c>
      <c r="R23" s="56">
        <v>9</v>
      </c>
      <c r="S23" s="57">
        <v>6</v>
      </c>
      <c r="T23" s="58"/>
      <c r="U23" s="59" t="s">
        <v>48</v>
      </c>
      <c r="V23" s="60"/>
    </row>
    <row r="24" spans="1:23" s="61" customFormat="1" ht="17.25">
      <c r="A24" s="54" t="s">
        <v>49</v>
      </c>
      <c r="B24" s="60"/>
      <c r="C24" s="60"/>
      <c r="D24" s="60"/>
      <c r="E24" s="56">
        <f>SUM(F24:G24)</f>
        <v>270</v>
      </c>
      <c r="F24" s="57">
        <f t="shared" si="2"/>
        <v>107</v>
      </c>
      <c r="G24" s="57">
        <f t="shared" si="2"/>
        <v>163</v>
      </c>
      <c r="H24" s="57">
        <f t="shared" si="3"/>
        <v>270</v>
      </c>
      <c r="I24" s="56">
        <v>107</v>
      </c>
      <c r="J24" s="57">
        <v>163</v>
      </c>
      <c r="K24" s="57" t="s">
        <v>31</v>
      </c>
      <c r="L24" s="56" t="s">
        <v>31</v>
      </c>
      <c r="M24" s="56" t="s">
        <v>31</v>
      </c>
      <c r="N24" s="57" t="s">
        <v>31</v>
      </c>
      <c r="O24" s="56" t="s">
        <v>31</v>
      </c>
      <c r="P24" s="56" t="s">
        <v>31</v>
      </c>
      <c r="Q24" s="57" t="s">
        <v>31</v>
      </c>
      <c r="R24" s="56" t="s">
        <v>31</v>
      </c>
      <c r="S24" s="57" t="s">
        <v>31</v>
      </c>
      <c r="T24" s="58"/>
      <c r="U24" s="59" t="s">
        <v>50</v>
      </c>
      <c r="V24" s="60"/>
    </row>
    <row r="25" spans="1:23" s="61" customFormat="1" ht="17.25">
      <c r="A25" s="54" t="s">
        <v>51</v>
      </c>
      <c r="B25" s="60"/>
      <c r="C25" s="60"/>
      <c r="D25" s="60"/>
      <c r="E25" s="56">
        <f t="shared" si="1"/>
        <v>439</v>
      </c>
      <c r="F25" s="57">
        <f t="shared" si="2"/>
        <v>170</v>
      </c>
      <c r="G25" s="57">
        <f t="shared" si="2"/>
        <v>269</v>
      </c>
      <c r="H25" s="57">
        <f t="shared" si="3"/>
        <v>411</v>
      </c>
      <c r="I25" s="56">
        <v>156</v>
      </c>
      <c r="J25" s="57">
        <v>255</v>
      </c>
      <c r="K25" s="57" t="s">
        <v>31</v>
      </c>
      <c r="L25" s="56" t="s">
        <v>31</v>
      </c>
      <c r="M25" s="56" t="s">
        <v>31</v>
      </c>
      <c r="N25" s="57">
        <f>SUM(O25:P25)</f>
        <v>28</v>
      </c>
      <c r="O25" s="56">
        <v>14</v>
      </c>
      <c r="P25" s="56">
        <v>14</v>
      </c>
      <c r="Q25" s="57" t="s">
        <v>31</v>
      </c>
      <c r="R25" s="56" t="s">
        <v>31</v>
      </c>
      <c r="S25" s="57" t="s">
        <v>31</v>
      </c>
      <c r="T25" s="58"/>
      <c r="U25" s="59" t="s">
        <v>52</v>
      </c>
      <c r="V25" s="60"/>
    </row>
    <row r="26" spans="1:23" s="61" customFormat="1" ht="17.25">
      <c r="A26" s="54" t="s">
        <v>53</v>
      </c>
      <c r="B26" s="60"/>
      <c r="C26" s="60"/>
      <c r="D26" s="60"/>
      <c r="E26" s="56">
        <f t="shared" si="1"/>
        <v>342</v>
      </c>
      <c r="F26" s="57">
        <f>SUM(I26,L26,O26,R26)</f>
        <v>149</v>
      </c>
      <c r="G26" s="57">
        <f t="shared" si="2"/>
        <v>193</v>
      </c>
      <c r="H26" s="57">
        <f t="shared" si="3"/>
        <v>326</v>
      </c>
      <c r="I26" s="56">
        <v>138</v>
      </c>
      <c r="J26" s="57">
        <v>188</v>
      </c>
      <c r="K26" s="57" t="s">
        <v>31</v>
      </c>
      <c r="L26" s="56" t="s">
        <v>31</v>
      </c>
      <c r="M26" s="56" t="s">
        <v>31</v>
      </c>
      <c r="N26" s="57" t="s">
        <v>31</v>
      </c>
      <c r="O26" s="56" t="s">
        <v>31</v>
      </c>
      <c r="P26" s="56" t="s">
        <v>31</v>
      </c>
      <c r="Q26" s="57">
        <f>SUM(R26:S26)</f>
        <v>16</v>
      </c>
      <c r="R26" s="56">
        <v>11</v>
      </c>
      <c r="S26" s="57">
        <v>5</v>
      </c>
      <c r="T26" s="58"/>
      <c r="U26" s="59" t="s">
        <v>54</v>
      </c>
      <c r="V26" s="60"/>
    </row>
    <row r="27" spans="1:23" ht="6.75" customHeight="1">
      <c r="A27" s="64"/>
      <c r="B27" s="64"/>
      <c r="C27" s="64"/>
      <c r="D27" s="65"/>
      <c r="E27" s="66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8"/>
      <c r="U27" s="64"/>
    </row>
    <row r="28" spans="1:23" ht="3" hidden="1" customHeight="1"/>
    <row r="31" spans="1:23">
      <c r="A31" s="1"/>
      <c r="B31" s="2" t="s">
        <v>0</v>
      </c>
      <c r="C31" s="3">
        <v>3.4</v>
      </c>
      <c r="D31" s="2" t="s">
        <v>55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4"/>
      <c r="W31" s="1"/>
    </row>
    <row r="32" spans="1:23">
      <c r="A32" s="5"/>
      <c r="B32" s="6" t="s">
        <v>2</v>
      </c>
      <c r="C32" s="3">
        <v>3.4</v>
      </c>
      <c r="D32" s="6" t="s">
        <v>56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4" spans="1:23">
      <c r="A34" s="9" t="s">
        <v>4</v>
      </c>
      <c r="B34" s="9"/>
      <c r="C34" s="9"/>
      <c r="D34" s="10"/>
      <c r="E34" s="11"/>
      <c r="F34" s="12"/>
      <c r="G34" s="13"/>
      <c r="H34" s="14" t="s">
        <v>5</v>
      </c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6"/>
      <c r="T34" s="17" t="s">
        <v>6</v>
      </c>
      <c r="U34" s="9"/>
      <c r="V34" s="18"/>
      <c r="W34" s="19"/>
    </row>
    <row r="35" spans="1:23">
      <c r="A35" s="20"/>
      <c r="B35" s="20"/>
      <c r="C35" s="20"/>
      <c r="D35" s="21"/>
      <c r="E35" s="22"/>
      <c r="F35" s="18"/>
      <c r="G35" s="23" t="s">
        <v>7</v>
      </c>
      <c r="H35" s="24"/>
      <c r="I35" s="25"/>
      <c r="J35" s="26"/>
      <c r="K35" s="24" t="s">
        <v>8</v>
      </c>
      <c r="L35" s="25"/>
      <c r="M35" s="25"/>
      <c r="N35" s="11"/>
      <c r="O35" s="12"/>
      <c r="P35" s="13"/>
      <c r="Q35" s="18"/>
      <c r="R35" s="18"/>
      <c r="S35" s="23"/>
      <c r="T35" s="27"/>
      <c r="U35" s="20"/>
      <c r="V35" s="18"/>
      <c r="W35" s="19"/>
    </row>
    <row r="36" spans="1:23">
      <c r="A36" s="20"/>
      <c r="B36" s="20"/>
      <c r="C36" s="20"/>
      <c r="D36" s="21"/>
      <c r="E36" s="24" t="s">
        <v>9</v>
      </c>
      <c r="F36" s="25"/>
      <c r="G36" s="26"/>
      <c r="H36" s="24" t="s">
        <v>10</v>
      </c>
      <c r="I36" s="25"/>
      <c r="J36" s="26"/>
      <c r="K36" s="24" t="s">
        <v>11</v>
      </c>
      <c r="L36" s="25"/>
      <c r="M36" s="25"/>
      <c r="N36" s="24" t="s">
        <v>12</v>
      </c>
      <c r="O36" s="25"/>
      <c r="P36" s="26"/>
      <c r="Q36" s="19"/>
      <c r="R36" s="19"/>
      <c r="S36" s="19"/>
      <c r="T36" s="27"/>
      <c r="U36" s="20"/>
      <c r="V36" s="18"/>
      <c r="W36" s="19"/>
    </row>
    <row r="37" spans="1:23">
      <c r="A37" s="20"/>
      <c r="B37" s="20"/>
      <c r="C37" s="20"/>
      <c r="D37" s="21"/>
      <c r="E37" s="24" t="s">
        <v>13</v>
      </c>
      <c r="F37" s="25"/>
      <c r="G37" s="26"/>
      <c r="H37" s="24" t="s">
        <v>14</v>
      </c>
      <c r="I37" s="25"/>
      <c r="J37" s="26"/>
      <c r="K37" s="24" t="s">
        <v>15</v>
      </c>
      <c r="L37" s="25"/>
      <c r="M37" s="25"/>
      <c r="N37" s="24" t="s">
        <v>16</v>
      </c>
      <c r="O37" s="25"/>
      <c r="P37" s="26"/>
      <c r="Q37" s="28" t="s">
        <v>17</v>
      </c>
      <c r="R37" s="29"/>
      <c r="S37" s="30"/>
      <c r="T37" s="27"/>
      <c r="U37" s="20"/>
      <c r="V37" s="18"/>
      <c r="W37" s="19"/>
    </row>
    <row r="38" spans="1:23">
      <c r="A38" s="20"/>
      <c r="B38" s="20"/>
      <c r="C38" s="20"/>
      <c r="D38" s="21"/>
      <c r="E38" s="22"/>
      <c r="F38" s="18"/>
      <c r="G38" s="23"/>
      <c r="H38" s="24" t="s">
        <v>18</v>
      </c>
      <c r="I38" s="25"/>
      <c r="J38" s="26"/>
      <c r="K38" s="24" t="s">
        <v>19</v>
      </c>
      <c r="L38" s="25"/>
      <c r="M38" s="25"/>
      <c r="N38" s="24" t="s">
        <v>20</v>
      </c>
      <c r="O38" s="25"/>
      <c r="P38" s="26"/>
      <c r="Q38" s="24" t="s">
        <v>21</v>
      </c>
      <c r="R38" s="25"/>
      <c r="S38" s="26"/>
      <c r="T38" s="27"/>
      <c r="U38" s="20"/>
      <c r="V38" s="18"/>
      <c r="W38" s="19"/>
    </row>
    <row r="39" spans="1:23">
      <c r="A39" s="20"/>
      <c r="B39" s="20"/>
      <c r="C39" s="20"/>
      <c r="D39" s="21"/>
      <c r="E39" s="31"/>
      <c r="F39" s="32"/>
      <c r="G39" s="33"/>
      <c r="H39" s="34" t="s">
        <v>22</v>
      </c>
      <c r="I39" s="35"/>
      <c r="J39" s="36"/>
      <c r="K39" s="34" t="s">
        <v>22</v>
      </c>
      <c r="L39" s="35"/>
      <c r="M39" s="35"/>
      <c r="N39" s="31"/>
      <c r="O39" s="32"/>
      <c r="P39" s="33"/>
      <c r="Q39" s="32"/>
      <c r="R39" s="32"/>
      <c r="S39" s="33"/>
      <c r="T39" s="27"/>
      <c r="U39" s="20"/>
      <c r="V39" s="18"/>
      <c r="W39" s="19"/>
    </row>
    <row r="40" spans="1:23">
      <c r="A40" s="20"/>
      <c r="B40" s="20"/>
      <c r="C40" s="20"/>
      <c r="D40" s="21"/>
      <c r="E40" s="37" t="s">
        <v>9</v>
      </c>
      <c r="F40" s="37" t="s">
        <v>23</v>
      </c>
      <c r="G40" s="37" t="s">
        <v>24</v>
      </c>
      <c r="H40" s="38" t="s">
        <v>9</v>
      </c>
      <c r="I40" s="38" t="s">
        <v>23</v>
      </c>
      <c r="J40" s="39" t="s">
        <v>24</v>
      </c>
      <c r="K40" s="37" t="s">
        <v>9</v>
      </c>
      <c r="L40" s="37" t="s">
        <v>23</v>
      </c>
      <c r="M40" s="37" t="s">
        <v>24</v>
      </c>
      <c r="N40" s="38" t="s">
        <v>9</v>
      </c>
      <c r="O40" s="38" t="s">
        <v>23</v>
      </c>
      <c r="P40" s="38" t="s">
        <v>24</v>
      </c>
      <c r="Q40" s="37" t="s">
        <v>9</v>
      </c>
      <c r="R40" s="37" t="s">
        <v>23</v>
      </c>
      <c r="S40" s="39" t="s">
        <v>24</v>
      </c>
      <c r="T40" s="27"/>
      <c r="U40" s="20"/>
      <c r="V40" s="18"/>
      <c r="W40" s="19"/>
    </row>
    <row r="41" spans="1:23">
      <c r="A41" s="40"/>
      <c r="B41" s="40"/>
      <c r="C41" s="40"/>
      <c r="D41" s="41"/>
      <c r="E41" s="42" t="s">
        <v>13</v>
      </c>
      <c r="F41" s="42" t="s">
        <v>25</v>
      </c>
      <c r="G41" s="42" t="s">
        <v>26</v>
      </c>
      <c r="H41" s="42" t="s">
        <v>13</v>
      </c>
      <c r="I41" s="42" t="s">
        <v>25</v>
      </c>
      <c r="J41" s="42" t="s">
        <v>26</v>
      </c>
      <c r="K41" s="42" t="s">
        <v>13</v>
      </c>
      <c r="L41" s="42" t="s">
        <v>25</v>
      </c>
      <c r="M41" s="42" t="s">
        <v>26</v>
      </c>
      <c r="N41" s="42" t="s">
        <v>13</v>
      </c>
      <c r="O41" s="42" t="s">
        <v>25</v>
      </c>
      <c r="P41" s="42" t="s">
        <v>26</v>
      </c>
      <c r="Q41" s="42" t="s">
        <v>13</v>
      </c>
      <c r="R41" s="42" t="s">
        <v>25</v>
      </c>
      <c r="S41" s="42" t="s">
        <v>26</v>
      </c>
      <c r="T41" s="43"/>
      <c r="U41" s="40"/>
      <c r="V41" s="18"/>
      <c r="W41" s="19"/>
    </row>
    <row r="42" spans="1:23">
      <c r="A42" s="44"/>
      <c r="B42" s="44"/>
      <c r="C42" s="44"/>
      <c r="D42" s="69"/>
      <c r="E42" s="39"/>
      <c r="F42" s="38"/>
      <c r="G42" s="38"/>
      <c r="H42" s="38"/>
      <c r="I42" s="38"/>
      <c r="J42" s="39"/>
      <c r="K42" s="38"/>
      <c r="L42" s="38"/>
      <c r="M42" s="38"/>
      <c r="N42" s="38"/>
      <c r="O42" s="38"/>
      <c r="P42" s="38"/>
      <c r="Q42" s="38"/>
      <c r="R42" s="38"/>
      <c r="S42" s="39"/>
      <c r="T42" s="46"/>
      <c r="U42" s="18"/>
      <c r="V42" s="18"/>
      <c r="W42" s="18"/>
    </row>
    <row r="43" spans="1:23" s="72" customFormat="1" ht="17.25">
      <c r="A43" s="70" t="s">
        <v>57</v>
      </c>
      <c r="B43" s="70"/>
      <c r="C43" s="70"/>
      <c r="D43" s="71"/>
      <c r="E43" s="56">
        <f>SUM(F43:G43)</f>
        <v>270</v>
      </c>
      <c r="F43" s="57">
        <f t="shared" ref="F43:G46" si="4">SUM(I43,L43,O43,R43)</f>
        <v>118</v>
      </c>
      <c r="G43" s="57">
        <f t="shared" si="4"/>
        <v>152</v>
      </c>
      <c r="H43" s="57">
        <f>SUM(I43:J43)</f>
        <v>262</v>
      </c>
      <c r="I43" s="56">
        <v>113</v>
      </c>
      <c r="J43" s="57">
        <v>149</v>
      </c>
      <c r="K43" s="57" t="s">
        <v>31</v>
      </c>
      <c r="L43" s="56" t="s">
        <v>31</v>
      </c>
      <c r="M43" s="56" t="s">
        <v>31</v>
      </c>
      <c r="N43" s="57" t="s">
        <v>31</v>
      </c>
      <c r="O43" s="56" t="s">
        <v>31</v>
      </c>
      <c r="P43" s="56" t="s">
        <v>31</v>
      </c>
      <c r="Q43" s="57">
        <f>SUM(R43:S43)</f>
        <v>8</v>
      </c>
      <c r="R43" s="56">
        <v>5</v>
      </c>
      <c r="S43" s="57">
        <v>3</v>
      </c>
      <c r="T43" s="58"/>
      <c r="U43" s="72" t="s">
        <v>58</v>
      </c>
      <c r="V43" s="60"/>
      <c r="W43" s="61"/>
    </row>
    <row r="44" spans="1:23" s="72" customFormat="1" ht="17.25">
      <c r="A44" s="70" t="s">
        <v>59</v>
      </c>
      <c r="B44" s="70"/>
      <c r="C44" s="70"/>
      <c r="D44" s="71"/>
      <c r="E44" s="56">
        <f>SUM(F44:G44)</f>
        <v>324</v>
      </c>
      <c r="F44" s="57">
        <f t="shared" si="4"/>
        <v>134</v>
      </c>
      <c r="G44" s="57">
        <f t="shared" si="4"/>
        <v>190</v>
      </c>
      <c r="H44" s="57">
        <f>SUM(I44:J44)</f>
        <v>324</v>
      </c>
      <c r="I44" s="56">
        <v>134</v>
      </c>
      <c r="J44" s="57">
        <v>190</v>
      </c>
      <c r="K44" s="57" t="s">
        <v>31</v>
      </c>
      <c r="L44" s="56" t="s">
        <v>31</v>
      </c>
      <c r="M44" s="56" t="s">
        <v>31</v>
      </c>
      <c r="N44" s="57" t="s">
        <v>31</v>
      </c>
      <c r="O44" s="56" t="s">
        <v>31</v>
      </c>
      <c r="P44" s="56" t="s">
        <v>31</v>
      </c>
      <c r="Q44" s="57" t="s">
        <v>31</v>
      </c>
      <c r="R44" s="56" t="s">
        <v>31</v>
      </c>
      <c r="S44" s="57" t="s">
        <v>31</v>
      </c>
      <c r="T44" s="58"/>
      <c r="U44" s="72" t="s">
        <v>60</v>
      </c>
      <c r="V44" s="60"/>
      <c r="W44" s="61"/>
    </row>
    <row r="45" spans="1:23" s="72" customFormat="1" ht="17.25">
      <c r="A45" s="70" t="s">
        <v>61</v>
      </c>
      <c r="B45" s="70"/>
      <c r="C45" s="70"/>
      <c r="D45" s="71"/>
      <c r="E45" s="56">
        <f>SUM(F45:G45)</f>
        <v>259</v>
      </c>
      <c r="F45" s="57">
        <f t="shared" si="4"/>
        <v>100</v>
      </c>
      <c r="G45" s="57">
        <f t="shared" si="4"/>
        <v>159</v>
      </c>
      <c r="H45" s="57">
        <f>SUM(I45:J45)</f>
        <v>259</v>
      </c>
      <c r="I45" s="56">
        <v>100</v>
      </c>
      <c r="J45" s="57">
        <v>159</v>
      </c>
      <c r="K45" s="57" t="s">
        <v>31</v>
      </c>
      <c r="L45" s="56" t="s">
        <v>31</v>
      </c>
      <c r="M45" s="56" t="s">
        <v>31</v>
      </c>
      <c r="N45" s="57" t="s">
        <v>31</v>
      </c>
      <c r="O45" s="56" t="s">
        <v>31</v>
      </c>
      <c r="P45" s="56" t="s">
        <v>31</v>
      </c>
      <c r="Q45" s="57" t="s">
        <v>31</v>
      </c>
      <c r="R45" s="56" t="s">
        <v>31</v>
      </c>
      <c r="S45" s="57" t="s">
        <v>31</v>
      </c>
      <c r="T45" s="58"/>
      <c r="U45" s="70" t="s">
        <v>62</v>
      </c>
      <c r="V45" s="60"/>
      <c r="W45" s="61"/>
    </row>
    <row r="46" spans="1:23" s="72" customFormat="1" ht="17.25">
      <c r="A46" s="72" t="s">
        <v>63</v>
      </c>
      <c r="D46" s="71"/>
      <c r="E46" s="56">
        <f>SUM(F46:G46)</f>
        <v>282</v>
      </c>
      <c r="F46" s="57">
        <f t="shared" si="4"/>
        <v>118</v>
      </c>
      <c r="G46" s="57">
        <f t="shared" si="4"/>
        <v>164</v>
      </c>
      <c r="H46" s="57">
        <f>SUM(I46:J46)</f>
        <v>282</v>
      </c>
      <c r="I46" s="56">
        <v>118</v>
      </c>
      <c r="J46" s="57">
        <v>164</v>
      </c>
      <c r="K46" s="57" t="s">
        <v>31</v>
      </c>
      <c r="L46" s="56" t="s">
        <v>31</v>
      </c>
      <c r="M46" s="56" t="s">
        <v>31</v>
      </c>
      <c r="N46" s="57" t="s">
        <v>31</v>
      </c>
      <c r="O46" s="56" t="s">
        <v>31</v>
      </c>
      <c r="P46" s="56" t="s">
        <v>31</v>
      </c>
      <c r="Q46" s="57" t="s">
        <v>31</v>
      </c>
      <c r="R46" s="56" t="s">
        <v>31</v>
      </c>
      <c r="S46" s="57" t="s">
        <v>31</v>
      </c>
      <c r="T46" s="58"/>
      <c r="U46" s="72" t="s">
        <v>64</v>
      </c>
      <c r="V46" s="60"/>
      <c r="W46" s="61"/>
    </row>
    <row r="47" spans="1:23">
      <c r="A47" s="64"/>
      <c r="B47" s="64"/>
      <c r="C47" s="64"/>
      <c r="D47" s="65"/>
      <c r="E47" s="65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68"/>
      <c r="U47" s="64"/>
    </row>
    <row r="49" spans="1:23">
      <c r="A49" s="18"/>
      <c r="B49" s="74" t="s">
        <v>65</v>
      </c>
      <c r="C49" s="75"/>
      <c r="D49" s="75"/>
      <c r="E49" s="75"/>
      <c r="F49" s="75"/>
      <c r="G49" s="75"/>
      <c r="H49" s="74"/>
      <c r="I49" s="74"/>
      <c r="J49" s="74"/>
      <c r="K49" s="74"/>
      <c r="L49" s="74" t="s">
        <v>66</v>
      </c>
      <c r="M49" s="74"/>
      <c r="N49" s="74"/>
      <c r="O49" s="74"/>
      <c r="P49" s="74"/>
      <c r="Q49" s="19"/>
      <c r="R49" s="19"/>
      <c r="S49" s="19"/>
      <c r="T49" s="19"/>
      <c r="U49" s="19"/>
      <c r="V49" s="18"/>
      <c r="W49" s="19"/>
    </row>
    <row r="50" spans="1:23">
      <c r="A50" s="19"/>
      <c r="B50" s="76"/>
      <c r="C50" s="75" t="s">
        <v>67</v>
      </c>
      <c r="D50" s="75"/>
      <c r="E50" s="75"/>
      <c r="F50" s="75"/>
      <c r="G50" s="75"/>
      <c r="H50" s="76"/>
      <c r="I50" s="74"/>
      <c r="J50" s="74"/>
      <c r="K50" s="74"/>
      <c r="L50" s="74" t="s">
        <v>68</v>
      </c>
      <c r="M50" s="74"/>
      <c r="N50" s="74"/>
      <c r="O50" s="74"/>
      <c r="P50" s="74"/>
      <c r="Q50" s="19"/>
      <c r="R50" s="19"/>
      <c r="S50" s="19"/>
      <c r="T50" s="19"/>
      <c r="U50" s="19"/>
      <c r="V50" s="18"/>
      <c r="W50" s="19"/>
    </row>
    <row r="51" spans="1:23">
      <c r="B51" s="76"/>
      <c r="C51" s="75" t="s">
        <v>69</v>
      </c>
      <c r="D51" s="75"/>
      <c r="E51" s="75"/>
      <c r="F51" s="75"/>
      <c r="G51" s="75"/>
      <c r="H51" s="76"/>
      <c r="I51" s="74"/>
      <c r="J51" s="74"/>
      <c r="K51" s="74"/>
      <c r="L51" s="74" t="s">
        <v>70</v>
      </c>
      <c r="M51" s="74"/>
      <c r="N51" s="74"/>
      <c r="O51" s="74"/>
      <c r="P51" s="74"/>
    </row>
    <row r="52" spans="1:23">
      <c r="B52" s="74" t="s">
        <v>71</v>
      </c>
      <c r="C52" s="74"/>
      <c r="D52" s="74"/>
      <c r="E52" s="74"/>
      <c r="F52" s="74"/>
      <c r="G52" s="74"/>
      <c r="H52" s="74"/>
      <c r="I52" s="74"/>
      <c r="J52" s="74"/>
      <c r="K52" s="74"/>
      <c r="L52" s="74" t="s">
        <v>72</v>
      </c>
      <c r="M52" s="74"/>
      <c r="N52" s="74"/>
      <c r="O52" s="74"/>
      <c r="P52" s="74"/>
    </row>
    <row r="53" spans="1:23">
      <c r="B53" s="74" t="s">
        <v>73</v>
      </c>
      <c r="C53" s="74" t="s">
        <v>74</v>
      </c>
      <c r="D53" s="74"/>
      <c r="E53" s="74"/>
      <c r="F53" s="74"/>
      <c r="G53" s="74"/>
      <c r="H53" s="74"/>
      <c r="I53" s="74"/>
      <c r="J53" s="74"/>
      <c r="K53" s="74"/>
      <c r="L53" s="74" t="s">
        <v>75</v>
      </c>
    </row>
    <row r="54" spans="1:23">
      <c r="B54" s="74" t="s">
        <v>76</v>
      </c>
      <c r="C54" s="74" t="s">
        <v>77</v>
      </c>
      <c r="D54" s="74"/>
      <c r="E54" s="74"/>
      <c r="F54" s="74"/>
      <c r="G54" s="74"/>
      <c r="H54" s="74"/>
      <c r="I54" s="74"/>
      <c r="J54" s="74"/>
      <c r="K54" s="74"/>
      <c r="L54" s="74" t="s">
        <v>78</v>
      </c>
    </row>
    <row r="55" spans="1:23">
      <c r="E55" s="77"/>
    </row>
  </sheetData>
  <mergeCells count="41">
    <mergeCell ref="Q37:S37"/>
    <mergeCell ref="H38:J38"/>
    <mergeCell ref="K38:M38"/>
    <mergeCell ref="N38:P38"/>
    <mergeCell ref="Q38:S38"/>
    <mergeCell ref="H39:J39"/>
    <mergeCell ref="K39:M39"/>
    <mergeCell ref="K36:M36"/>
    <mergeCell ref="N36:P36"/>
    <mergeCell ref="E37:G37"/>
    <mergeCell ref="H37:J37"/>
    <mergeCell ref="K37:M37"/>
    <mergeCell ref="N37:P37"/>
    <mergeCell ref="H9:J9"/>
    <mergeCell ref="K9:M9"/>
    <mergeCell ref="A13:D13"/>
    <mergeCell ref="A34:D41"/>
    <mergeCell ref="H34:S34"/>
    <mergeCell ref="T34:U41"/>
    <mergeCell ref="H35:J35"/>
    <mergeCell ref="K35:M35"/>
    <mergeCell ref="E36:G36"/>
    <mergeCell ref="H36:J36"/>
    <mergeCell ref="H7:J7"/>
    <mergeCell ref="K7:M7"/>
    <mergeCell ref="N7:P7"/>
    <mergeCell ref="Q7:S7"/>
    <mergeCell ref="H8:J8"/>
    <mergeCell ref="K8:M8"/>
    <mergeCell ref="N8:P8"/>
    <mergeCell ref="Q8:S8"/>
    <mergeCell ref="A4:D11"/>
    <mergeCell ref="H4:S4"/>
    <mergeCell ref="T4:U11"/>
    <mergeCell ref="H5:J5"/>
    <mergeCell ref="K5:M5"/>
    <mergeCell ref="E6:G6"/>
    <mergeCell ref="H6:J6"/>
    <mergeCell ref="K6:M6"/>
    <mergeCell ref="N6:P6"/>
    <mergeCell ref="E7:G7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T-3.4</vt:lpstr>
      <vt:lpstr>'T-3.4'!Print_Area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2016-11-18T08:23:12Z</dcterms:created>
  <dcterms:modified xsi:type="dcterms:W3CDTF">2016-11-18T08:23:18Z</dcterms:modified>
</cp:coreProperties>
</file>