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70" yWindow="4905" windowWidth="14640" windowHeight="8445"/>
  </bookViews>
  <sheets>
    <sheet name="ตารางที่ 4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J23" i="1"/>
  <c r="C24" i="1"/>
  <c r="D24" i="1"/>
  <c r="E24" i="1"/>
  <c r="F24" i="1"/>
  <c r="G24" i="1"/>
  <c r="H24" i="1"/>
  <c r="I24" i="1"/>
  <c r="J24" i="1"/>
  <c r="C25" i="1"/>
  <c r="D25" i="1"/>
  <c r="E25" i="1"/>
  <c r="F25" i="1"/>
  <c r="G25" i="1"/>
  <c r="H25" i="1"/>
  <c r="I25" i="1"/>
  <c r="J25" i="1"/>
  <c r="C26" i="1"/>
  <c r="D26" i="1"/>
  <c r="E26" i="1"/>
  <c r="F26" i="1"/>
  <c r="G26" i="1"/>
  <c r="H26" i="1"/>
  <c r="I26" i="1"/>
  <c r="J26" i="1"/>
  <c r="C27" i="1"/>
  <c r="D27" i="1"/>
  <c r="E27" i="1"/>
  <c r="F27" i="1"/>
  <c r="G27" i="1"/>
  <c r="H27" i="1"/>
  <c r="I27" i="1"/>
  <c r="J27" i="1"/>
  <c r="C28" i="1"/>
  <c r="D28" i="1"/>
  <c r="E28" i="1"/>
  <c r="F28" i="1"/>
  <c r="G28" i="1"/>
  <c r="H28" i="1"/>
  <c r="I28" i="1"/>
  <c r="J28" i="1"/>
  <c r="C29" i="1"/>
  <c r="D29" i="1"/>
  <c r="E29" i="1"/>
  <c r="F29" i="1"/>
  <c r="G29" i="1"/>
  <c r="H29" i="1"/>
  <c r="I29" i="1"/>
  <c r="J29" i="1"/>
  <c r="B23" i="1"/>
  <c r="B24" i="1"/>
  <c r="B25" i="1"/>
  <c r="B26" i="1"/>
  <c r="B27" i="1"/>
  <c r="B28" i="1"/>
  <c r="B29" i="1"/>
  <c r="B21" i="1"/>
  <c r="C5" i="1"/>
  <c r="D5" i="1"/>
  <c r="E5" i="1"/>
  <c r="F5" i="1"/>
  <c r="G5" i="1"/>
  <c r="H5" i="1"/>
  <c r="I5" i="1"/>
  <c r="J5" i="1"/>
  <c r="B5" i="1"/>
  <c r="B8" i="1"/>
  <c r="C8" i="1"/>
  <c r="D8" i="1"/>
  <c r="E8" i="1"/>
  <c r="F8" i="1"/>
  <c r="G8" i="1"/>
  <c r="H8" i="1"/>
  <c r="I8" i="1"/>
  <c r="J8" i="1"/>
  <c r="B20" i="1" l="1"/>
  <c r="C20" i="1"/>
  <c r="D20" i="1"/>
  <c r="E20" i="1"/>
  <c r="F20" i="1"/>
  <c r="G20" i="1"/>
  <c r="B22" i="1"/>
  <c r="C22" i="1"/>
  <c r="D22" i="1"/>
  <c r="E22" i="1"/>
  <c r="F22" i="1"/>
  <c r="G22" i="1"/>
  <c r="H22" i="1"/>
  <c r="I22" i="1"/>
  <c r="J22" i="1"/>
  <c r="J19" i="1"/>
  <c r="I19" i="1"/>
  <c r="H19" i="1"/>
  <c r="G19" i="1"/>
  <c r="F19" i="1"/>
  <c r="E19" i="1"/>
  <c r="D19" i="1"/>
  <c r="C19" i="1"/>
  <c r="B19" i="1"/>
  <c r="H21" i="1" l="1"/>
  <c r="H18" i="1" s="1"/>
  <c r="G21" i="1"/>
  <c r="G18" i="1" s="1"/>
  <c r="C21" i="1"/>
  <c r="C18" i="1" s="1"/>
  <c r="J21" i="1"/>
  <c r="J18" i="1" s="1"/>
  <c r="F21" i="1"/>
  <c r="F18" i="1" s="1"/>
  <c r="B18" i="1"/>
  <c r="D21" i="1"/>
  <c r="D18" i="1" s="1"/>
  <c r="I21" i="1"/>
  <c r="I18" i="1" s="1"/>
  <c r="E21" i="1"/>
  <c r="E18" i="1" s="1"/>
</calcChain>
</file>

<file path=xl/sharedStrings.xml><?xml version="1.0" encoding="utf-8"?>
<sst xmlns="http://schemas.openxmlformats.org/spreadsheetml/2006/main" count="47" uniqueCount="28">
  <si>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</si>
  <si>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</si>
  <si>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</si>
  <si>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</si>
  <si>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</si>
  <si>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</si>
  <si>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</si>
  <si>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</si>
  <si>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 xml:space="preserve">อุตสาหกรรม </t>
  </si>
  <si>
    <t>ร้อยละ</t>
  </si>
  <si>
    <t>-</t>
  </si>
  <si>
    <t>การผลิต</t>
  </si>
  <si>
    <t>การก่อสร้าง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</si>
  <si>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</si>
  <si>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</si>
  <si>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</si>
  <si>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จำนวนและร้อยละของแรงงานในระบบและนอกระบบ จำแนกตามอุตสาหกรรม</t>
  </si>
  <si>
    <t>ที่มา : การสำรวจแรงงานนอกระบบ พ.ศ. 2558  จังหวัดหนองบัวลำภู สำนักงานสถิติแห่งชาติ กระทรวงเทคโนโลยีสารสนเทศและการสื่อสาร</t>
  </si>
  <si>
    <t>จำนวน (คน)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</si>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</sst>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sz val="11"/>
      <color rgb="FF0070C0"/>
      <name val="TH SarabunPSK"/>
      <family val="2"/>
    </font>
    <font>
      <b/>
      <sz val="11"/>
      <color rgb="FF0070C0"/>
      <name val="TH SarabunPSK"/>
      <family val="2"/>
    </font>
    <font>
      <sz val="11"/>
      <name val="TH SarabunPSK"/>
      <family val="2"/>
    </font>
    <font>
      <b/>
      <sz val="16"/>
      <color rgb="FF002060"/>
      <name val="TH SarabunPSK"/>
      <family val="2"/>
    </font>
    <font>
      <b/>
      <sz val="14"/>
      <color rgb="FF002060"/>
      <name val="TH SarabunPSK"/>
      <family val="2"/>
    </font>
    <font>
      <sz val="12"/>
      <color rgb="FF002060"/>
      <name val="TH SarabunPSK"/>
      <family val="2"/>
    </font>
    <font>
      <b/>
      <sz val="12"/>
      <color rgb="FF002060"/>
      <name val="TH SarabunPSK"/>
      <family val="2"/>
    </font>
    <font>
      <sz val="11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188" fontId="9" fillId="0" borderId="0" xfId="1" applyNumberFormat="1" applyFont="1" applyBorder="1" applyAlignment="1">
      <alignment horizontal="right"/>
    </xf>
    <xf numFmtId="0" fontId="8" fillId="0" borderId="0" xfId="0" applyFont="1" applyBorder="1" applyAlignment="1">
      <alignment horizontal="left"/>
    </xf>
    <xf numFmtId="188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88" fontId="8" fillId="0" borderId="0" xfId="1" applyNumberFormat="1" applyFont="1" applyAlignment="1">
      <alignment horizontal="left"/>
    </xf>
    <xf numFmtId="187" fontId="9" fillId="0" borderId="0" xfId="0" applyNumberFormat="1" applyFont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188" fontId="8" fillId="0" borderId="3" xfId="1" applyNumberFormat="1" applyFont="1" applyBorder="1" applyAlignment="1">
      <alignment horizontal="left"/>
    </xf>
    <xf numFmtId="187" fontId="8" fillId="0" borderId="3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Layout" topLeftCell="A13" zoomScaleNormal="100" zoomScaleSheetLayoutView="100" workbookViewId="0">
      <selection activeCell="I31" sqref="I31"/>
    </sheetView>
  </sheetViews>
  <sheetFormatPr defaultColWidth="9" defaultRowHeight="21" customHeight="1" x14ac:dyDescent="0.55000000000000004"/>
  <cols>
    <col min="1" max="1" width="19.75" style="1" customWidth="1"/>
    <col min="2" max="4" width="7.25" style="1" bestFit="1" customWidth="1"/>
    <col min="5" max="5" width="6.375" style="1" bestFit="1" customWidth="1"/>
    <col min="6" max="7" width="6.5" style="1" bestFit="1" customWidth="1"/>
    <col min="8" max="9" width="7.25" style="1" bestFit="1" customWidth="1"/>
    <col min="10" max="10" width="7.25" style="1" customWidth="1"/>
    <col min="11" max="16384" width="9" style="1"/>
  </cols>
  <sheetData>
    <row r="1" spans="1:10" ht="21" customHeight="1" x14ac:dyDescent="0.55000000000000004">
      <c r="A1" s="24" t="s">
        <v>16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2" customFormat="1" ht="21" customHeight="1" x14ac:dyDescent="0.55000000000000004">
      <c r="A2" s="27" t="s">
        <v>8</v>
      </c>
      <c r="B2" s="27" t="s">
        <v>1</v>
      </c>
      <c r="C2" s="27"/>
      <c r="D2" s="27"/>
      <c r="E2" s="27" t="s">
        <v>2</v>
      </c>
      <c r="F2" s="27"/>
      <c r="G2" s="27"/>
      <c r="H2" s="27" t="s">
        <v>3</v>
      </c>
      <c r="I2" s="27"/>
      <c r="J2" s="27"/>
    </row>
    <row r="3" spans="1:10" s="2" customFormat="1" ht="21" customHeight="1" x14ac:dyDescent="0.55000000000000004">
      <c r="A3" s="27"/>
      <c r="B3" s="5" t="s">
        <v>1</v>
      </c>
      <c r="C3" s="5" t="s">
        <v>4</v>
      </c>
      <c r="D3" s="5" t="s">
        <v>5</v>
      </c>
      <c r="E3" s="5" t="s">
        <v>1</v>
      </c>
      <c r="F3" s="5" t="s">
        <v>6</v>
      </c>
      <c r="G3" s="5" t="s">
        <v>7</v>
      </c>
      <c r="H3" s="5" t="s">
        <v>1</v>
      </c>
      <c r="I3" s="5" t="s">
        <v>6</v>
      </c>
      <c r="J3" s="5" t="s">
        <v>7</v>
      </c>
    </row>
    <row r="4" spans="1:10" s="2" customFormat="1" ht="21" customHeight="1" x14ac:dyDescent="0.3">
      <c r="A4" s="6"/>
      <c r="B4" s="26" t="s">
        <v>18</v>
      </c>
      <c r="C4" s="26"/>
      <c r="D4" s="26"/>
      <c r="E4" s="26"/>
      <c r="F4" s="26"/>
      <c r="G4" s="26"/>
      <c r="H4" s="26"/>
      <c r="I4" s="26"/>
      <c r="J4" s="26"/>
    </row>
    <row r="5" spans="1:10" s="2" customFormat="1" ht="21" customHeight="1" x14ac:dyDescent="0.25">
      <c r="A5" s="7" t="s">
        <v>0</v>
      </c>
      <c r="B5" s="8">
        <f>SUM(B6,B8)</f>
        <v>244612.9660999999</v>
      </c>
      <c r="C5" s="8">
        <f t="shared" ref="C5:J5" si="0">SUM(C6,C8)</f>
        <v>135812.32079999996</v>
      </c>
      <c r="D5" s="8">
        <f t="shared" si="0"/>
        <v>108800.6453</v>
      </c>
      <c r="E5" s="8">
        <f t="shared" si="0"/>
        <v>51515.502799999995</v>
      </c>
      <c r="F5" s="8">
        <f t="shared" si="0"/>
        <v>27677.905400000003</v>
      </c>
      <c r="G5" s="8">
        <f t="shared" si="0"/>
        <v>23837.597400000002</v>
      </c>
      <c r="H5" s="8">
        <f t="shared" si="0"/>
        <v>193097.4633</v>
      </c>
      <c r="I5" s="8">
        <f t="shared" si="0"/>
        <v>108134.41539999997</v>
      </c>
      <c r="J5" s="8">
        <f t="shared" si="0"/>
        <v>84963.047900000005</v>
      </c>
    </row>
    <row r="6" spans="1:10" s="2" customFormat="1" ht="21" customHeight="1" x14ac:dyDescent="0.25">
      <c r="A6" s="9" t="s">
        <v>19</v>
      </c>
      <c r="B6" s="10">
        <v>151267.49779999992</v>
      </c>
      <c r="C6" s="10">
        <v>89659.725499999957</v>
      </c>
      <c r="D6" s="10">
        <v>61607.772300000004</v>
      </c>
      <c r="E6" s="10">
        <v>5212.6756999999998</v>
      </c>
      <c r="F6" s="10">
        <v>3512.4213999999993</v>
      </c>
      <c r="G6" s="10">
        <v>1700.2543000000001</v>
      </c>
      <c r="H6" s="10">
        <v>146054.82209999999</v>
      </c>
      <c r="I6" s="10">
        <v>86147.304099999979</v>
      </c>
      <c r="J6" s="10">
        <v>59907.518000000004</v>
      </c>
    </row>
    <row r="7" spans="1:10" ht="21" customHeight="1" x14ac:dyDescent="0.25">
      <c r="A7" s="9" t="s">
        <v>20</v>
      </c>
      <c r="B7" s="10">
        <v>151267.49779999992</v>
      </c>
      <c r="C7" s="10">
        <v>89659.725499999957</v>
      </c>
      <c r="D7" s="10">
        <v>61607.772300000004</v>
      </c>
      <c r="E7" s="10">
        <v>5212.6756999999998</v>
      </c>
      <c r="F7" s="10">
        <v>3512.4213999999993</v>
      </c>
      <c r="G7" s="10">
        <v>1700.2543000000001</v>
      </c>
      <c r="H7" s="10">
        <v>146054.82209999999</v>
      </c>
      <c r="I7" s="10">
        <v>86147.304099999979</v>
      </c>
      <c r="J7" s="10">
        <v>59907.518000000004</v>
      </c>
    </row>
    <row r="8" spans="1:10" ht="21" customHeight="1" x14ac:dyDescent="0.25">
      <c r="A8" s="9" t="s">
        <v>21</v>
      </c>
      <c r="B8" s="10">
        <f>SUM(B9:B16)</f>
        <v>93345.468299999993</v>
      </c>
      <c r="C8" s="10">
        <f>SUM(C9:C16)</f>
        <v>46152.595300000008</v>
      </c>
      <c r="D8" s="10">
        <f>SUM(D9:D16)</f>
        <v>47192.873</v>
      </c>
      <c r="E8" s="10">
        <f>SUM(E9:E16)</f>
        <v>46302.827099999995</v>
      </c>
      <c r="F8" s="10">
        <f>SUM(F9:F16)</f>
        <v>24165.484000000004</v>
      </c>
      <c r="G8" s="10">
        <f>SUM(G9:G16)</f>
        <v>22137.343100000002</v>
      </c>
      <c r="H8" s="10">
        <f>SUM(H9:H16)</f>
        <v>47042.641199999998</v>
      </c>
      <c r="I8" s="10">
        <f>SUM(I9:I16)</f>
        <v>21987.111299999997</v>
      </c>
      <c r="J8" s="10">
        <f>SUM(J9:J16)</f>
        <v>25055.529899999994</v>
      </c>
    </row>
    <row r="9" spans="1:10" ht="21" customHeight="1" x14ac:dyDescent="0.25">
      <c r="A9" s="9" t="s">
        <v>11</v>
      </c>
      <c r="B9" s="10">
        <v>18650.743200000001</v>
      </c>
      <c r="C9" s="10">
        <v>7467.7490000000007</v>
      </c>
      <c r="D9" s="10">
        <v>11182.994199999996</v>
      </c>
      <c r="E9" s="10">
        <v>5384.2281000000012</v>
      </c>
      <c r="F9" s="10">
        <v>3570.2343999999998</v>
      </c>
      <c r="G9" s="10">
        <v>1813.9937</v>
      </c>
      <c r="H9" s="10">
        <v>13266.515099999995</v>
      </c>
      <c r="I9" s="10">
        <v>3897.5146000000004</v>
      </c>
      <c r="J9" s="10">
        <v>9369.0004999999983</v>
      </c>
    </row>
    <row r="10" spans="1:10" ht="21" customHeight="1" x14ac:dyDescent="0.25">
      <c r="A10" s="9" t="s">
        <v>12</v>
      </c>
      <c r="B10" s="10">
        <v>7935.5038999999979</v>
      </c>
      <c r="C10" s="10">
        <v>7088.8940999999995</v>
      </c>
      <c r="D10" s="10">
        <v>846.60979999999995</v>
      </c>
      <c r="E10" s="10">
        <v>1074.0875000000001</v>
      </c>
      <c r="F10" s="10">
        <v>941.17699999999991</v>
      </c>
      <c r="G10" s="10">
        <v>132.91050000000001</v>
      </c>
      <c r="H10" s="10">
        <v>6861.4163999999992</v>
      </c>
      <c r="I10" s="10">
        <v>6147.7170999999989</v>
      </c>
      <c r="J10" s="10">
        <v>713.69929999999999</v>
      </c>
    </row>
    <row r="11" spans="1:10" ht="21" customHeight="1" x14ac:dyDescent="0.25">
      <c r="A11" s="11" t="s">
        <v>22</v>
      </c>
      <c r="B11" s="10">
        <v>27344.722099999988</v>
      </c>
      <c r="C11" s="10">
        <v>13223.706400000005</v>
      </c>
      <c r="D11" s="10">
        <v>14121.0157</v>
      </c>
      <c r="E11" s="10">
        <v>10931.957900000003</v>
      </c>
      <c r="F11" s="10">
        <v>6141.0605000000014</v>
      </c>
      <c r="G11" s="10">
        <v>4790.8974000000007</v>
      </c>
      <c r="H11" s="10">
        <v>16412.764200000001</v>
      </c>
      <c r="I11" s="10">
        <v>7082.6458999999995</v>
      </c>
      <c r="J11" s="10">
        <v>9330.1183000000001</v>
      </c>
    </row>
    <row r="12" spans="1:10" ht="21" customHeight="1" x14ac:dyDescent="0.25">
      <c r="A12" s="9" t="s">
        <v>23</v>
      </c>
      <c r="B12" s="10">
        <v>728.63429999999994</v>
      </c>
      <c r="C12" s="10">
        <v>728.63429999999994</v>
      </c>
      <c r="D12" s="10">
        <v>0</v>
      </c>
      <c r="E12" s="10">
        <v>219.19059999999999</v>
      </c>
      <c r="F12" s="10">
        <v>219.19059999999999</v>
      </c>
      <c r="G12" s="10">
        <v>0</v>
      </c>
      <c r="H12" s="10">
        <v>509.44370000000004</v>
      </c>
      <c r="I12" s="10">
        <v>509.44370000000004</v>
      </c>
      <c r="J12" s="10">
        <v>0</v>
      </c>
    </row>
    <row r="13" spans="1:10" ht="21" customHeight="1" x14ac:dyDescent="0.25">
      <c r="A13" s="9" t="s">
        <v>24</v>
      </c>
      <c r="B13" s="10">
        <v>3816.5200999999993</v>
      </c>
      <c r="C13" s="10">
        <v>1367.9611000000002</v>
      </c>
      <c r="D13" s="10">
        <v>2448.5590000000002</v>
      </c>
      <c r="E13" s="10">
        <v>427.70090000000005</v>
      </c>
      <c r="F13" s="10">
        <v>204.70070000000001</v>
      </c>
      <c r="G13" s="10">
        <v>223.00020000000001</v>
      </c>
      <c r="H13" s="10">
        <v>3388.8191999999999</v>
      </c>
      <c r="I13" s="10">
        <v>1163.2604000000001</v>
      </c>
      <c r="J13" s="10">
        <v>2225.5587999999998</v>
      </c>
    </row>
    <row r="14" spans="1:10" ht="21" customHeight="1" x14ac:dyDescent="0.25">
      <c r="A14" s="9" t="s">
        <v>25</v>
      </c>
      <c r="B14" s="10">
        <v>14228.841299999996</v>
      </c>
      <c r="C14" s="10">
        <v>9438.7599000000046</v>
      </c>
      <c r="D14" s="10">
        <v>4790.0813999999991</v>
      </c>
      <c r="E14" s="10">
        <v>13978.506799999997</v>
      </c>
      <c r="F14" s="10">
        <v>9288.687700000004</v>
      </c>
      <c r="G14" s="10">
        <v>4689.8190999999988</v>
      </c>
      <c r="H14" s="10">
        <v>250.33449999999999</v>
      </c>
      <c r="I14" s="10">
        <v>150.07220000000001</v>
      </c>
      <c r="J14" s="10">
        <v>100.2623</v>
      </c>
    </row>
    <row r="15" spans="1:10" ht="21" customHeight="1" x14ac:dyDescent="0.25">
      <c r="A15" s="11" t="s">
        <v>26</v>
      </c>
      <c r="B15" s="10">
        <v>8685.6855999999971</v>
      </c>
      <c r="C15" s="10">
        <v>2483.9956000000002</v>
      </c>
      <c r="D15" s="10">
        <v>6201.69</v>
      </c>
      <c r="E15" s="10">
        <v>8248.7576999999983</v>
      </c>
      <c r="F15" s="10">
        <v>2483.9956000000002</v>
      </c>
      <c r="G15" s="10">
        <v>5764.7621000000008</v>
      </c>
      <c r="H15" s="10">
        <v>436.92789999999997</v>
      </c>
      <c r="I15" s="10">
        <v>0</v>
      </c>
      <c r="J15" s="10">
        <v>436.92789999999997</v>
      </c>
    </row>
    <row r="16" spans="1:10" ht="20.100000000000001" customHeight="1" x14ac:dyDescent="0.25">
      <c r="A16" s="12" t="s">
        <v>27</v>
      </c>
      <c r="B16" s="10">
        <v>11954.817799999999</v>
      </c>
      <c r="C16" s="10">
        <v>4352.8949000000002</v>
      </c>
      <c r="D16" s="10">
        <v>7601.9229000000005</v>
      </c>
      <c r="E16" s="10">
        <v>6038.3976000000002</v>
      </c>
      <c r="F16" s="10">
        <v>1316.4375</v>
      </c>
      <c r="G16" s="10">
        <v>4721.9601000000002</v>
      </c>
      <c r="H16" s="10">
        <v>5916.4202000000005</v>
      </c>
      <c r="I16" s="10">
        <v>3036.4574000000002</v>
      </c>
      <c r="J16" s="10">
        <v>2879.9628000000002</v>
      </c>
    </row>
    <row r="17" spans="1:10" ht="20.100000000000001" customHeight="1" x14ac:dyDescent="0.25">
      <c r="A17" s="9"/>
      <c r="B17" s="25" t="s">
        <v>9</v>
      </c>
      <c r="C17" s="25"/>
      <c r="D17" s="25"/>
      <c r="E17" s="25"/>
      <c r="F17" s="25"/>
      <c r="G17" s="25"/>
      <c r="H17" s="25"/>
      <c r="I17" s="25"/>
      <c r="J17" s="25"/>
    </row>
    <row r="18" spans="1:10" ht="20.100000000000001" customHeight="1" x14ac:dyDescent="0.25">
      <c r="A18" s="7" t="s">
        <v>0</v>
      </c>
      <c r="B18" s="13">
        <f>SUM(B19,B21)</f>
        <v>100</v>
      </c>
      <c r="C18" s="13">
        <f t="shared" ref="C18:J18" si="1">SUM(C19,C21)</f>
        <v>100</v>
      </c>
      <c r="D18" s="13">
        <f t="shared" si="1"/>
        <v>100</v>
      </c>
      <c r="E18" s="13">
        <f t="shared" si="1"/>
        <v>100</v>
      </c>
      <c r="F18" s="13">
        <f t="shared" si="1"/>
        <v>100</v>
      </c>
      <c r="G18" s="13">
        <f t="shared" si="1"/>
        <v>100</v>
      </c>
      <c r="H18" s="13">
        <f t="shared" si="1"/>
        <v>99.999999999999986</v>
      </c>
      <c r="I18" s="13">
        <f t="shared" si="1"/>
        <v>100.00000000000001</v>
      </c>
      <c r="J18" s="13">
        <f t="shared" si="1"/>
        <v>100</v>
      </c>
    </row>
    <row r="19" spans="1:10" ht="20.100000000000001" customHeight="1" x14ac:dyDescent="0.25">
      <c r="A19" s="9" t="s">
        <v>19</v>
      </c>
      <c r="B19" s="14">
        <f>B6*100/$B$5</f>
        <v>61.839525603136039</v>
      </c>
      <c r="C19" s="14">
        <f>C6*100/$C$5</f>
        <v>66.017372335485476</v>
      </c>
      <c r="D19" s="14">
        <f>D6*100/$D$5</f>
        <v>56.624454873522708</v>
      </c>
      <c r="E19" s="14">
        <f>E6*100/$E$5</f>
        <v>10.118654417947369</v>
      </c>
      <c r="F19" s="14">
        <f>F6*100/$F$5</f>
        <v>12.690343973789282</v>
      </c>
      <c r="G19" s="14">
        <f>G6*100/$G$5</f>
        <v>7.1326580085625562</v>
      </c>
      <c r="H19" s="14">
        <f>H6*100/$H$5</f>
        <v>75.637877165214931</v>
      </c>
      <c r="I19" s="14">
        <f>I6*100/$I$5</f>
        <v>79.666869961179827</v>
      </c>
      <c r="J19" s="14">
        <f>J6*100/$J$5</f>
        <v>70.510085832266853</v>
      </c>
    </row>
    <row r="20" spans="1:10" ht="20.100000000000001" customHeight="1" x14ac:dyDescent="0.25">
      <c r="A20" s="9" t="s">
        <v>20</v>
      </c>
      <c r="B20" s="14">
        <f>B7*100/$B$5</f>
        <v>61.839525603136039</v>
      </c>
      <c r="C20" s="14">
        <f>C7*100/$C$5</f>
        <v>66.017372335485476</v>
      </c>
      <c r="D20" s="14">
        <f>D7*100/$D$5</f>
        <v>56.624454873522708</v>
      </c>
      <c r="E20" s="14">
        <f>E7*100/$E$5</f>
        <v>10.118654417947369</v>
      </c>
      <c r="F20" s="14">
        <f>F7*100/$F$5</f>
        <v>12.690343973789282</v>
      </c>
      <c r="G20" s="14">
        <f>G7*100/$G$5</f>
        <v>7.1326580085625562</v>
      </c>
      <c r="H20" s="14" t="s">
        <v>10</v>
      </c>
      <c r="I20" s="14" t="s">
        <v>10</v>
      </c>
      <c r="J20" s="14" t="s">
        <v>10</v>
      </c>
    </row>
    <row r="21" spans="1:10" ht="20.100000000000001" customHeight="1" x14ac:dyDescent="0.25">
      <c r="A21" s="9" t="s">
        <v>21</v>
      </c>
      <c r="B21" s="14">
        <f>SUM(B22:B29)</f>
        <v>38.160474396863961</v>
      </c>
      <c r="C21" s="14">
        <f>SUM(C22:C29)</f>
        <v>33.982627664514531</v>
      </c>
      <c r="D21" s="14">
        <f>SUM(D22:D29)</f>
        <v>43.375545126477284</v>
      </c>
      <c r="E21" s="14">
        <f>SUM(E22:E29)</f>
        <v>89.881345582052631</v>
      </c>
      <c r="F21" s="14">
        <f>SUM(F22:F29)</f>
        <v>87.309656026210718</v>
      </c>
      <c r="G21" s="14">
        <f>SUM(G22:G29)</f>
        <v>92.867341991437442</v>
      </c>
      <c r="H21" s="14">
        <f>SUM(H22:H29)</f>
        <v>24.362122834785058</v>
      </c>
      <c r="I21" s="14">
        <f>SUM(I22:I29)</f>
        <v>20.33313003882019</v>
      </c>
      <c r="J21" s="14">
        <f>SUM(J22:J29)</f>
        <v>29.489914167733144</v>
      </c>
    </row>
    <row r="22" spans="1:10" ht="20.100000000000001" customHeight="1" x14ac:dyDescent="0.25">
      <c r="A22" s="9" t="s">
        <v>11</v>
      </c>
      <c r="B22" s="14">
        <f>B9*100/$B$5</f>
        <v>7.624593044824703</v>
      </c>
      <c r="C22" s="14">
        <f>C9*100/$C$5</f>
        <v>5.4985799197093188</v>
      </c>
      <c r="D22" s="14">
        <f>D9*100/$D$5</f>
        <v>10.278426354149568</v>
      </c>
      <c r="E22" s="14">
        <f>E9*100/$E$5</f>
        <v>10.451665629477272</v>
      </c>
      <c r="F22" s="14">
        <f>F9*100/$F$5</f>
        <v>12.899221774202609</v>
      </c>
      <c r="G22" s="14">
        <f>G9*100/$G$5</f>
        <v>7.609800893776316</v>
      </c>
      <c r="H22" s="14">
        <f>H9*100/$H$5</f>
        <v>6.8703725431073517</v>
      </c>
      <c r="I22" s="14">
        <f>I9*100/$I$5</f>
        <v>3.6043239199867179</v>
      </c>
      <c r="J22" s="14">
        <f>J9*100/$J$5</f>
        <v>11.027147367673468</v>
      </c>
    </row>
    <row r="23" spans="1:10" ht="20.100000000000001" customHeight="1" x14ac:dyDescent="0.25">
      <c r="A23" s="9" t="s">
        <v>12</v>
      </c>
      <c r="B23" s="14">
        <f t="shared" ref="B23:B29" si="2">B10*100/$B$5</f>
        <v>3.2441059959004361</v>
      </c>
      <c r="C23" s="14">
        <f t="shared" ref="C23:C29" si="3">C10*100/$C$5</f>
        <v>5.2196251844037418</v>
      </c>
      <c r="D23" s="14">
        <f t="shared" ref="D23:D29" si="4">D10*100/$D$5</f>
        <v>0.77812939221602206</v>
      </c>
      <c r="E23" s="14">
        <f t="shared" ref="E23:E29" si="5">E10*100/$E$5</f>
        <v>2.0849791647573714</v>
      </c>
      <c r="F23" s="14">
        <f t="shared" ref="F23:F29" si="6">F10*100/$F$5</f>
        <v>3.4004632445922005</v>
      </c>
      <c r="G23" s="14">
        <f t="shared" ref="G23:G29" si="7">G10*100/$G$5</f>
        <v>0.55756667825927797</v>
      </c>
      <c r="H23" s="14">
        <f t="shared" ref="H23:H29" si="8">H10*100/$H$5</f>
        <v>3.5533436238569163</v>
      </c>
      <c r="I23" s="14">
        <f t="shared" ref="I23:I29" si="9">I10*100/$I$5</f>
        <v>5.6852548536550378</v>
      </c>
      <c r="J23" s="14">
        <f t="shared" ref="J23:J29" si="10">J10*100/$J$5</f>
        <v>0.84001141395022849</v>
      </c>
    </row>
    <row r="24" spans="1:10" ht="20.100000000000001" customHeight="1" x14ac:dyDescent="0.25">
      <c r="A24" s="11" t="s">
        <v>22</v>
      </c>
      <c r="B24" s="14">
        <f t="shared" si="2"/>
        <v>11.178770502631995</v>
      </c>
      <c r="C24" s="14">
        <f t="shared" si="3"/>
        <v>9.7367501873953746</v>
      </c>
      <c r="D24" s="14">
        <f t="shared" si="4"/>
        <v>12.978797746156383</v>
      </c>
      <c r="E24" s="14">
        <f t="shared" si="5"/>
        <v>21.220714747639043</v>
      </c>
      <c r="F24" s="14">
        <f t="shared" si="6"/>
        <v>22.187591189613652</v>
      </c>
      <c r="G24" s="14">
        <f t="shared" si="7"/>
        <v>20.098071628644924</v>
      </c>
      <c r="H24" s="14">
        <f t="shared" si="8"/>
        <v>8.499730612463205</v>
      </c>
      <c r="I24" s="14">
        <f t="shared" si="9"/>
        <v>6.5498536000778174</v>
      </c>
      <c r="J24" s="14">
        <f t="shared" si="10"/>
        <v>10.981383708104943</v>
      </c>
    </row>
    <row r="25" spans="1:10" ht="20.100000000000001" customHeight="1" x14ac:dyDescent="0.25">
      <c r="A25" s="9" t="s">
        <v>23</v>
      </c>
      <c r="B25" s="14">
        <f t="shared" si="2"/>
        <v>0.29787231299183375</v>
      </c>
      <c r="C25" s="14">
        <f t="shared" si="3"/>
        <v>0.53650088276821506</v>
      </c>
      <c r="D25" s="14">
        <f t="shared" si="4"/>
        <v>0</v>
      </c>
      <c r="E25" s="14">
        <f t="shared" si="5"/>
        <v>0.42548473388868874</v>
      </c>
      <c r="F25" s="14">
        <f t="shared" si="6"/>
        <v>0.79193348207628445</v>
      </c>
      <c r="G25" s="14">
        <f t="shared" si="7"/>
        <v>0</v>
      </c>
      <c r="H25" s="14">
        <f t="shared" si="8"/>
        <v>0.26382723589098545</v>
      </c>
      <c r="I25" s="14">
        <f t="shared" si="9"/>
        <v>0.47112077881543729</v>
      </c>
      <c r="J25" s="14">
        <f t="shared" si="10"/>
        <v>0</v>
      </c>
    </row>
    <row r="26" spans="1:10" ht="20.100000000000001" customHeight="1" x14ac:dyDescent="0.25">
      <c r="A26" s="9" t="s">
        <v>24</v>
      </c>
      <c r="B26" s="14">
        <f t="shared" si="2"/>
        <v>1.560228045491167</v>
      </c>
      <c r="C26" s="14">
        <f t="shared" si="3"/>
        <v>1.0072437404368402</v>
      </c>
      <c r="D26" s="14">
        <f t="shared" si="4"/>
        <v>2.2505004388976726</v>
      </c>
      <c r="E26" s="14">
        <f t="shared" si="5"/>
        <v>0.83023726209268423</v>
      </c>
      <c r="F26" s="14">
        <f t="shared" si="6"/>
        <v>0.7395816158834041</v>
      </c>
      <c r="G26" s="14">
        <f t="shared" si="7"/>
        <v>0.93549780314688924</v>
      </c>
      <c r="H26" s="14">
        <f t="shared" si="8"/>
        <v>1.7549786217207131</v>
      </c>
      <c r="I26" s="14">
        <f t="shared" si="9"/>
        <v>1.0757540933633238</v>
      </c>
      <c r="J26" s="14">
        <f t="shared" si="10"/>
        <v>2.61944322268128</v>
      </c>
    </row>
    <row r="27" spans="1:10" ht="20.100000000000001" customHeight="1" x14ac:dyDescent="0.25">
      <c r="A27" s="9" t="s">
        <v>25</v>
      </c>
      <c r="B27" s="14">
        <f t="shared" si="2"/>
        <v>5.8168794266543999</v>
      </c>
      <c r="C27" s="14">
        <f t="shared" si="3"/>
        <v>6.9498553919122834</v>
      </c>
      <c r="D27" s="14">
        <f t="shared" si="4"/>
        <v>4.4026222333444185</v>
      </c>
      <c r="E27" s="14">
        <f t="shared" si="5"/>
        <v>27.134563461933247</v>
      </c>
      <c r="F27" s="14">
        <f t="shared" si="6"/>
        <v>33.559937306527544</v>
      </c>
      <c r="G27" s="14">
        <f t="shared" si="7"/>
        <v>19.674042737209742</v>
      </c>
      <c r="H27" s="14">
        <f t="shared" si="8"/>
        <v>0.12964152698944337</v>
      </c>
      <c r="I27" s="14">
        <f t="shared" si="9"/>
        <v>0.1387830132015492</v>
      </c>
      <c r="J27" s="14">
        <f t="shared" si="10"/>
        <v>0.11800694828886898</v>
      </c>
    </row>
    <row r="28" spans="1:10" ht="21" customHeight="1" x14ac:dyDescent="0.25">
      <c r="A28" s="11" t="s">
        <v>26</v>
      </c>
      <c r="B28" s="14">
        <f t="shared" si="2"/>
        <v>3.5507870815193066</v>
      </c>
      <c r="C28" s="14">
        <f t="shared" si="3"/>
        <v>1.8289913502457438</v>
      </c>
      <c r="D28" s="14">
        <f t="shared" si="4"/>
        <v>5.7000489132209218</v>
      </c>
      <c r="E28" s="14">
        <f t="shared" si="5"/>
        <v>16.012185170790953</v>
      </c>
      <c r="F28" s="14">
        <f t="shared" si="6"/>
        <v>8.9746516728827324</v>
      </c>
      <c r="G28" s="14">
        <f t="shared" si="7"/>
        <v>24.183486293799056</v>
      </c>
      <c r="H28" s="14">
        <f t="shared" si="8"/>
        <v>0.22627324695673509</v>
      </c>
      <c r="I28" s="14">
        <f t="shared" si="9"/>
        <v>0</v>
      </c>
      <c r="J28" s="14">
        <f t="shared" si="10"/>
        <v>0.51425638651082328</v>
      </c>
    </row>
    <row r="29" spans="1:10" ht="21" customHeight="1" x14ac:dyDescent="0.25">
      <c r="A29" s="15" t="s">
        <v>27</v>
      </c>
      <c r="B29" s="16">
        <f t="shared" si="2"/>
        <v>4.8872379868501188</v>
      </c>
      <c r="C29" s="16">
        <f t="shared" si="3"/>
        <v>3.2050810076430132</v>
      </c>
      <c r="D29" s="16">
        <f t="shared" si="4"/>
        <v>6.9870200484923046</v>
      </c>
      <c r="E29" s="16">
        <f t="shared" si="5"/>
        <v>11.72151541147338</v>
      </c>
      <c r="F29" s="16">
        <f t="shared" si="6"/>
        <v>4.7562757404322937</v>
      </c>
      <c r="G29" s="16">
        <f t="shared" si="7"/>
        <v>19.808875956601227</v>
      </c>
      <c r="H29" s="16">
        <f t="shared" si="8"/>
        <v>3.0639554237997078</v>
      </c>
      <c r="I29" s="16">
        <f t="shared" si="9"/>
        <v>2.8080397797203065</v>
      </c>
      <c r="J29" s="16">
        <f t="shared" si="10"/>
        <v>3.3896651205235306</v>
      </c>
    </row>
    <row r="30" spans="1:10" ht="21" customHeight="1" x14ac:dyDescent="0.25">
      <c r="A30" s="9" t="s">
        <v>13</v>
      </c>
      <c r="B30" s="17"/>
      <c r="C30" s="18"/>
      <c r="D30" s="19"/>
      <c r="E30" s="17"/>
      <c r="F30" s="20"/>
      <c r="G30" s="20"/>
      <c r="H30" s="20"/>
      <c r="I30" s="20"/>
      <c r="J30" s="20"/>
    </row>
    <row r="31" spans="1:10" ht="21" customHeight="1" x14ac:dyDescent="0.25">
      <c r="A31" s="21" t="s">
        <v>14</v>
      </c>
      <c r="B31" s="22"/>
      <c r="C31" s="22"/>
      <c r="D31" s="22"/>
      <c r="E31" s="22"/>
      <c r="F31" s="20"/>
      <c r="G31" s="20"/>
      <c r="H31" s="20"/>
      <c r="I31" s="20"/>
      <c r="J31" s="20"/>
    </row>
    <row r="32" spans="1:10" ht="21" customHeight="1" x14ac:dyDescent="0.25">
      <c r="A32" s="21" t="s">
        <v>15</v>
      </c>
      <c r="B32" s="22"/>
      <c r="C32" s="22"/>
      <c r="D32" s="22"/>
      <c r="E32" s="22"/>
      <c r="F32" s="20"/>
      <c r="G32" s="20"/>
      <c r="H32" s="20"/>
      <c r="I32" s="20"/>
      <c r="J32" s="20"/>
    </row>
    <row r="33" spans="1:10" ht="21" customHeight="1" x14ac:dyDescent="0.55000000000000004">
      <c r="A33" s="23" t="s">
        <v>17</v>
      </c>
      <c r="B33" s="20"/>
      <c r="C33" s="20"/>
      <c r="D33" s="20"/>
      <c r="E33" s="20"/>
      <c r="F33" s="20"/>
      <c r="G33" s="20"/>
      <c r="H33" s="20"/>
      <c r="I33" s="20"/>
      <c r="J33" s="20"/>
    </row>
    <row r="34" spans="1:10" ht="21" customHeight="1" x14ac:dyDescent="0.55000000000000004">
      <c r="A34" s="4"/>
      <c r="B34" s="4"/>
      <c r="C34" s="4"/>
      <c r="D34" s="4"/>
      <c r="E34" s="4"/>
      <c r="F34" s="4"/>
      <c r="G34" s="4"/>
      <c r="H34" s="4"/>
      <c r="I34" s="4"/>
      <c r="J34" s="4"/>
    </row>
    <row r="37" spans="1:10" ht="21" customHeight="1" x14ac:dyDescent="0.55000000000000004">
      <c r="B37" s="3"/>
      <c r="C37" s="3"/>
      <c r="D37" s="3"/>
      <c r="E37" s="3"/>
      <c r="F37" s="3"/>
      <c r="G37" s="3"/>
      <c r="H37" s="3"/>
      <c r="I37" s="3"/>
      <c r="J37" s="3"/>
    </row>
  </sheetData>
  <mergeCells count="7">
    <mergeCell ref="A1:J1"/>
    <mergeCell ref="B17:J17"/>
    <mergeCell ref="B4:J4"/>
    <mergeCell ref="A2:A3"/>
    <mergeCell ref="B2:D2"/>
    <mergeCell ref="E2:G2"/>
    <mergeCell ref="H2:J2"/>
  </mergeCells>
  <phoneticPr fontId="1" type="noConversion"/>
  <pageMargins left="0.98425196850393704" right="0.55118110236220474" top="0.98425196850393704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7" sqref="N7"/>
    </sheetView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ตารางที่ 4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DELL</cp:lastModifiedBy>
  <cp:lastPrinted>2016-02-24T07:42:13Z</cp:lastPrinted>
  <dcterms:created xsi:type="dcterms:W3CDTF">2007-01-26T23:53:31Z</dcterms:created>
  <dcterms:modified xsi:type="dcterms:W3CDTF">2016-03-01T04:14:30Z</dcterms:modified>
</cp:coreProperties>
</file>