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8" i="1" l="1"/>
  <c r="D8" i="1"/>
  <c r="B8" i="1"/>
  <c r="D6" i="1" l="1"/>
  <c r="F6" i="1"/>
  <c r="B6" i="1"/>
  <c r="D5" i="1" l="1"/>
  <c r="F5" i="1"/>
  <c r="F22" i="1" s="1"/>
  <c r="B5" i="1"/>
  <c r="F29" i="1" l="1"/>
  <c r="D29" i="1"/>
  <c r="F28" i="1"/>
  <c r="D28" i="1"/>
  <c r="F27" i="1"/>
  <c r="D27" i="1"/>
  <c r="F26" i="1"/>
  <c r="D26" i="1"/>
  <c r="D25" i="1"/>
  <c r="F24" i="1"/>
  <c r="D24" i="1"/>
  <c r="F23" i="1"/>
  <c r="D23" i="1"/>
  <c r="D22" i="1"/>
  <c r="B29" i="1"/>
  <c r="B28" i="1"/>
  <c r="B27" i="1"/>
  <c r="B26" i="1"/>
  <c r="B25" i="1"/>
  <c r="B24" i="1"/>
  <c r="B23" i="1"/>
  <c r="B22" i="1"/>
  <c r="F20" i="1"/>
  <c r="D20" i="1"/>
  <c r="B20" i="1"/>
  <c r="B19" i="1"/>
  <c r="F19" i="1"/>
  <c r="D19" i="1"/>
  <c r="F21" i="1" l="1"/>
  <c r="F18" i="1" s="1"/>
  <c r="B21" i="1"/>
  <c r="B18" i="1" s="1"/>
  <c r="D21" i="1"/>
  <c r="D18" i="1" s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<sst xmlns="http://schemas.openxmlformats.org/spreadsheetml/2006/main" count="38" uniqueCount="25">
  <si>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</si>
  <si>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</si>
  <si>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</si>
  <si>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</si>
  <si>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</si>
  <si>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</si>
  <si>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</si>
  <si>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</si>
  <si>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</si>
  <si>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</si>
  <si>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</si>
  <si>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</si>
  <si>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</si>
  <si>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</si>
  <si>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</si>
  <si>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</si>
  <si>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</si>
  <si>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</si>
  <si>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>-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</si>
  <si>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</si>
  <si>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</si>
  <si>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</si>
  <si>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</si>
  <si>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จำนวนและร้อยละของประชากร 15 ปีขึ้นไปที่มีงานทำ จำแนกตามอุตสาหกรรมและเพศ </t>
  </si>
  <si>
    <t xml:space="preserve">              กุมภาพันธ์  พ.ศ. 2558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</si>
</sst>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188" fontId="6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188" fontId="6" fillId="0" borderId="0" xfId="0" applyNumberFormat="1" applyFont="1"/>
    <xf numFmtId="188" fontId="7" fillId="0" borderId="0" xfId="0" applyNumberFormat="1" applyFont="1"/>
    <xf numFmtId="0" fontId="3" fillId="0" borderId="0" xfId="0" applyFont="1" applyBorder="1" applyAlignment="1">
      <alignment horizontal="center" vertical="center"/>
    </xf>
    <xf numFmtId="189" fontId="6" fillId="0" borderId="0" xfId="0" applyNumberFormat="1" applyFont="1" applyAlignment="1">
      <alignment horizontal="right"/>
    </xf>
    <xf numFmtId="189" fontId="7" fillId="0" borderId="0" xfId="0" applyNumberFormat="1" applyFont="1" applyAlignment="1">
      <alignment horizontal="right"/>
    </xf>
    <xf numFmtId="189" fontId="7" fillId="0" borderId="3" xfId="0" applyNumberFormat="1" applyFont="1" applyBorder="1" applyAlignment="1">
      <alignment horizontal="right"/>
    </xf>
    <xf numFmtId="189" fontId="6" fillId="0" borderId="3" xfId="0" applyNumberFormat="1" applyFont="1" applyBorder="1" applyAlignment="1">
      <alignment horizontal="right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7" fillId="0" borderId="0" xfId="0" applyFont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Layout" workbookViewId="0">
      <selection activeCell="H28" sqref="H28:H29"/>
    </sheetView>
  </sheetViews>
  <sheetFormatPr defaultRowHeight="15" x14ac:dyDescent="0.25"/>
  <cols>
    <col min="1" max="1" width="28.5" style="10" customWidth="1"/>
    <col min="2" max="2" width="15" style="10" customWidth="1"/>
    <col min="3" max="3" width="0.625" style="10" customWidth="1"/>
    <col min="4" max="4" width="15.125" style="10" customWidth="1"/>
    <col min="5" max="5" width="0.625" style="10" customWidth="1"/>
    <col min="6" max="6" width="15.125" style="10" customWidth="1"/>
    <col min="7" max="16384" width="9" style="10"/>
  </cols>
  <sheetData>
    <row r="1" spans="1:6" ht="24" customHeight="1" x14ac:dyDescent="0.25">
      <c r="A1" s="1" t="s">
        <v>23</v>
      </c>
    </row>
    <row r="2" spans="1:6" ht="24" customHeight="1" x14ac:dyDescent="0.25">
      <c r="A2" s="1" t="s">
        <v>24</v>
      </c>
    </row>
    <row r="3" spans="1:6" ht="24" customHeight="1" x14ac:dyDescent="0.3">
      <c r="A3" s="11" t="s">
        <v>0</v>
      </c>
      <c r="B3" s="12" t="s">
        <v>1</v>
      </c>
      <c r="C3" s="12"/>
      <c r="D3" s="12" t="s">
        <v>2</v>
      </c>
      <c r="E3" s="12"/>
      <c r="F3" s="12" t="s">
        <v>3</v>
      </c>
    </row>
    <row r="4" spans="1:6" ht="21" customHeight="1" x14ac:dyDescent="0.3">
      <c r="A4" s="11"/>
      <c r="B4" s="24" t="s">
        <v>4</v>
      </c>
      <c r="C4" s="24"/>
      <c r="D4" s="24"/>
      <c r="E4" s="24"/>
      <c r="F4" s="24"/>
    </row>
    <row r="5" spans="1:6" ht="22.5" customHeight="1" x14ac:dyDescent="0.3">
      <c r="A5" s="9" t="s">
        <v>5</v>
      </c>
      <c r="B5" s="6">
        <f>SUM(B6,B8)</f>
        <v>232087.62</v>
      </c>
      <c r="C5" s="6"/>
      <c r="D5" s="6">
        <f t="shared" ref="D5:F5" si="0">SUM(D6,D8)</f>
        <v>132640.04999999999</v>
      </c>
      <c r="E5" s="6"/>
      <c r="F5" s="6">
        <f t="shared" si="0"/>
        <v>99447.55</v>
      </c>
    </row>
    <row r="6" spans="1:6" ht="22.5" customHeight="1" x14ac:dyDescent="0.3">
      <c r="A6" s="2" t="s">
        <v>6</v>
      </c>
      <c r="B6" s="6">
        <f>SUM(B7)</f>
        <v>134166.24</v>
      </c>
      <c r="C6" s="6"/>
      <c r="D6" s="6">
        <f t="shared" ref="D6:F6" si="1">SUM(D7)</f>
        <v>81662.64</v>
      </c>
      <c r="E6" s="6"/>
      <c r="F6" s="6">
        <f t="shared" si="1"/>
        <v>52503.59</v>
      </c>
    </row>
    <row r="7" spans="1:6" ht="22.5" customHeight="1" x14ac:dyDescent="0.3">
      <c r="A7" s="3" t="s">
        <v>7</v>
      </c>
      <c r="B7" s="7">
        <v>134166.24</v>
      </c>
      <c r="C7" s="7"/>
      <c r="D7" s="7">
        <v>81662.64</v>
      </c>
      <c r="E7" s="7"/>
      <c r="F7" s="7">
        <v>52503.59</v>
      </c>
    </row>
    <row r="8" spans="1:6" ht="22.5" customHeight="1" x14ac:dyDescent="0.3">
      <c r="A8" s="2" t="s">
        <v>8</v>
      </c>
      <c r="B8" s="13">
        <f>SUM(B9:B16)</f>
        <v>97921.38</v>
      </c>
      <c r="C8" s="6"/>
      <c r="D8" s="13">
        <f>SUM(D9:D16)</f>
        <v>50977.409999999996</v>
      </c>
      <c r="E8" s="6"/>
      <c r="F8" s="13">
        <f>SUM(F9:F16)</f>
        <v>46943.960000000006</v>
      </c>
    </row>
    <row r="9" spans="1:6" ht="22.5" customHeight="1" x14ac:dyDescent="0.3">
      <c r="A9" s="3" t="s">
        <v>9</v>
      </c>
      <c r="B9" s="7">
        <v>19120.009999999998</v>
      </c>
      <c r="C9" s="23"/>
      <c r="D9" s="6">
        <v>7933.01</v>
      </c>
      <c r="E9" s="6"/>
      <c r="F9" s="7">
        <v>11187</v>
      </c>
    </row>
    <row r="10" spans="1:6" ht="22.5" customHeight="1" x14ac:dyDescent="0.3">
      <c r="A10" s="4" t="s">
        <v>10</v>
      </c>
      <c r="B10" s="7">
        <v>8376.25</v>
      </c>
      <c r="C10" s="6"/>
      <c r="D10" s="7">
        <v>7614.4</v>
      </c>
      <c r="E10" s="6"/>
      <c r="F10" s="7">
        <v>761.85</v>
      </c>
    </row>
    <row r="11" spans="1:6" ht="22.5" customHeight="1" x14ac:dyDescent="0.3">
      <c r="A11" s="4" t="s">
        <v>11</v>
      </c>
      <c r="B11" s="7">
        <v>26992.98</v>
      </c>
      <c r="C11" s="6"/>
      <c r="D11" s="7">
        <v>14683.93</v>
      </c>
      <c r="E11" s="6"/>
      <c r="F11" s="7">
        <v>12309.05</v>
      </c>
    </row>
    <row r="12" spans="1:6" ht="22.5" customHeight="1" x14ac:dyDescent="0.3">
      <c r="A12" s="4" t="s">
        <v>12</v>
      </c>
      <c r="B12" s="7">
        <v>2037.89</v>
      </c>
      <c r="C12" s="6"/>
      <c r="D12" s="7">
        <v>2037.89</v>
      </c>
      <c r="E12" s="6"/>
      <c r="F12" s="7" t="s">
        <v>18</v>
      </c>
    </row>
    <row r="13" spans="1:6" ht="22.5" customHeight="1" x14ac:dyDescent="0.3">
      <c r="A13" s="4" t="s">
        <v>13</v>
      </c>
      <c r="B13" s="7">
        <v>7944.97</v>
      </c>
      <c r="C13" s="6"/>
      <c r="D13" s="7">
        <v>2133.4</v>
      </c>
      <c r="E13" s="6"/>
      <c r="F13" s="7">
        <v>5811.57</v>
      </c>
    </row>
    <row r="14" spans="1:6" ht="22.5" customHeight="1" x14ac:dyDescent="0.3">
      <c r="A14" s="3" t="s">
        <v>14</v>
      </c>
      <c r="B14" s="7">
        <v>12243.02</v>
      </c>
      <c r="C14" s="6"/>
      <c r="D14" s="7">
        <v>7960.47</v>
      </c>
      <c r="E14" s="6"/>
      <c r="F14" s="7">
        <v>4282.55</v>
      </c>
    </row>
    <row r="15" spans="1:6" ht="22.5" customHeight="1" x14ac:dyDescent="0.3">
      <c r="A15" s="3" t="s">
        <v>15</v>
      </c>
      <c r="B15" s="7">
        <v>9081.27</v>
      </c>
      <c r="C15" s="6"/>
      <c r="D15" s="7">
        <v>3539.45</v>
      </c>
      <c r="E15" s="6"/>
      <c r="F15" s="7">
        <v>5541.81</v>
      </c>
    </row>
    <row r="16" spans="1:6" ht="22.5" customHeight="1" x14ac:dyDescent="0.3">
      <c r="A16" s="3" t="s">
        <v>16</v>
      </c>
      <c r="B16" s="7">
        <v>12124.99</v>
      </c>
      <c r="C16" s="6"/>
      <c r="D16" s="7">
        <v>5074.8599999999997</v>
      </c>
      <c r="E16" s="6"/>
      <c r="F16" s="14">
        <v>7050.130000000001</v>
      </c>
    </row>
    <row r="17" spans="1:6" ht="22.5" customHeight="1" x14ac:dyDescent="0.3">
      <c r="A17" s="15"/>
      <c r="B17" s="25" t="s">
        <v>17</v>
      </c>
      <c r="C17" s="25"/>
      <c r="D17" s="25"/>
      <c r="E17" s="25"/>
      <c r="F17" s="25"/>
    </row>
    <row r="18" spans="1:6" ht="22.5" customHeight="1" x14ac:dyDescent="0.3">
      <c r="A18" s="9" t="s">
        <v>5</v>
      </c>
      <c r="B18" s="16">
        <f>SUM(B19,B21)</f>
        <v>100</v>
      </c>
      <c r="C18" s="16"/>
      <c r="D18" s="16">
        <f t="shared" ref="D18:F18" si="2">SUM(D19,D21)</f>
        <v>102.45324847208668</v>
      </c>
      <c r="E18" s="16"/>
      <c r="F18" s="16">
        <f t="shared" si="2"/>
        <v>100</v>
      </c>
    </row>
    <row r="19" spans="1:6" ht="22.5" customHeight="1" x14ac:dyDescent="0.3">
      <c r="A19" s="2" t="s">
        <v>6</v>
      </c>
      <c r="B19" s="16">
        <f>(B6*100)/B5</f>
        <v>57.808443207785061</v>
      </c>
      <c r="C19" s="16"/>
      <c r="D19" s="16">
        <f t="shared" ref="D19:F19" si="3">(D6*100)/D5</f>
        <v>61.567105862821982</v>
      </c>
      <c r="E19" s="16"/>
      <c r="F19" s="16">
        <f t="shared" si="3"/>
        <v>52.795257399503555</v>
      </c>
    </row>
    <row r="20" spans="1:6" ht="22.5" customHeight="1" x14ac:dyDescent="0.3">
      <c r="A20" s="3" t="s">
        <v>7</v>
      </c>
      <c r="B20" s="17">
        <f>(B7*100)/B5</f>
        <v>57.808443207785061</v>
      </c>
      <c r="C20" s="16"/>
      <c r="D20" s="17">
        <f t="shared" ref="D20:F20" si="4">(D7*100)/D5</f>
        <v>61.567105862821982</v>
      </c>
      <c r="E20" s="17"/>
      <c r="F20" s="17">
        <f t="shared" si="4"/>
        <v>52.795257399503555</v>
      </c>
    </row>
    <row r="21" spans="1:6" ht="22.5" customHeight="1" x14ac:dyDescent="0.3">
      <c r="A21" s="2" t="s">
        <v>8</v>
      </c>
      <c r="B21" s="16">
        <f>SUM(B22:B29)</f>
        <v>42.191556792214939</v>
      </c>
      <c r="C21" s="16"/>
      <c r="D21" s="16">
        <f>SUM(D22:D29)</f>
        <v>40.886142609264702</v>
      </c>
      <c r="E21" s="16"/>
      <c r="F21" s="16">
        <f>SUM(F22:F29)</f>
        <v>47.204742600496445</v>
      </c>
    </row>
    <row r="22" spans="1:6" ht="22.5" customHeight="1" x14ac:dyDescent="0.3">
      <c r="A22" s="3" t="s">
        <v>9</v>
      </c>
      <c r="B22" s="17">
        <f>(B9*100)/B5</f>
        <v>8.2382722525225596</v>
      </c>
      <c r="C22" s="16"/>
      <c r="D22" s="17">
        <f>(F9*100)/D5</f>
        <v>8.4341041789414284</v>
      </c>
      <c r="E22" s="17"/>
      <c r="F22" s="17">
        <f>(F9*100)/F5</f>
        <v>11.249145906560795</v>
      </c>
    </row>
    <row r="23" spans="1:6" ht="22.5" customHeight="1" x14ac:dyDescent="0.3">
      <c r="A23" s="4" t="s">
        <v>10</v>
      </c>
      <c r="B23" s="17">
        <f>(B10*100)/B5</f>
        <v>3.6090895326515047</v>
      </c>
      <c r="C23" s="16"/>
      <c r="D23" s="17">
        <f t="shared" ref="D23:F23" si="5">(D10*100)/D5</f>
        <v>5.7406492232172717</v>
      </c>
      <c r="E23" s="17"/>
      <c r="F23" s="17">
        <f t="shared" si="5"/>
        <v>0.76608222123119174</v>
      </c>
    </row>
    <row r="24" spans="1:6" ht="22.5" customHeight="1" x14ac:dyDescent="0.3">
      <c r="A24" s="4" t="s">
        <v>11</v>
      </c>
      <c r="B24" s="17">
        <f>(B11*100)/B5</f>
        <v>11.630512648628136</v>
      </c>
      <c r="C24" s="16"/>
      <c r="D24" s="17">
        <f t="shared" ref="D24:F24" si="6">(D11*100)/D5</f>
        <v>11.070510000561672</v>
      </c>
      <c r="E24" s="17"/>
      <c r="F24" s="17">
        <f t="shared" si="6"/>
        <v>12.377429107102186</v>
      </c>
    </row>
    <row r="25" spans="1:6" ht="22.5" customHeight="1" x14ac:dyDescent="0.3">
      <c r="A25" s="4" t="s">
        <v>12</v>
      </c>
      <c r="B25" s="17">
        <f>(B12*100)/B5</f>
        <v>0.8780692395397911</v>
      </c>
      <c r="C25" s="16"/>
      <c r="D25" s="17">
        <f t="shared" ref="D25" si="7">(D12*100)/D5</f>
        <v>1.5364062362762982</v>
      </c>
      <c r="E25" s="17"/>
      <c r="F25" s="17" t="s">
        <v>18</v>
      </c>
    </row>
    <row r="26" spans="1:6" ht="22.5" customHeight="1" x14ac:dyDescent="0.3">
      <c r="A26" s="4" t="s">
        <v>13</v>
      </c>
      <c r="B26" s="17">
        <f>(B13*100)/B5</f>
        <v>3.4232631624211582</v>
      </c>
      <c r="C26" s="16"/>
      <c r="D26" s="17">
        <f t="shared" ref="D26:F26" si="8">(D13*100)/D5</f>
        <v>1.6084131452001114</v>
      </c>
      <c r="E26" s="17"/>
      <c r="F26" s="17">
        <f t="shared" si="8"/>
        <v>5.8438543734863249</v>
      </c>
    </row>
    <row r="27" spans="1:6" ht="22.5" customHeight="1" x14ac:dyDescent="0.3">
      <c r="A27" s="3" t="s">
        <v>14</v>
      </c>
      <c r="B27" s="17">
        <f>(B14*100)/B5</f>
        <v>5.2751715063474736</v>
      </c>
      <c r="C27" s="16"/>
      <c r="D27" s="17">
        <f t="shared" ref="D27:F27" si="9">(D14*100)/D5</f>
        <v>6.0015583528504406</v>
      </c>
      <c r="E27" s="17"/>
      <c r="F27" s="17">
        <f t="shared" si="9"/>
        <v>4.3063403774150295</v>
      </c>
    </row>
    <row r="28" spans="1:6" ht="22.5" customHeight="1" x14ac:dyDescent="0.3">
      <c r="A28" s="3" t="s">
        <v>15</v>
      </c>
      <c r="B28" s="17">
        <f>(B15*100)/B5</f>
        <v>3.9128627369266833</v>
      </c>
      <c r="C28" s="16"/>
      <c r="D28" s="17">
        <f t="shared" ref="D28:F28" si="10">(D15*100)/D5</f>
        <v>2.668462504349177</v>
      </c>
      <c r="E28" s="17"/>
      <c r="F28" s="17">
        <f t="shared" si="10"/>
        <v>5.5725958055276372</v>
      </c>
    </row>
    <row r="29" spans="1:6" ht="22.5" customHeight="1" x14ac:dyDescent="0.3">
      <c r="A29" s="5" t="s">
        <v>16</v>
      </c>
      <c r="B29" s="18">
        <f>(B16*100)/B5</f>
        <v>5.224315713177635</v>
      </c>
      <c r="C29" s="19"/>
      <c r="D29" s="18">
        <f t="shared" ref="D29:F29" si="11">(D16*100)/D5</f>
        <v>3.826038967868302</v>
      </c>
      <c r="E29" s="18"/>
      <c r="F29" s="18">
        <f t="shared" si="11"/>
        <v>7.0892948091732784</v>
      </c>
    </row>
    <row r="30" spans="1:6" ht="22.5" customHeight="1" x14ac:dyDescent="0.3">
      <c r="A30" s="20" t="s">
        <v>19</v>
      </c>
      <c r="B30" s="21"/>
      <c r="C30" s="22"/>
      <c r="D30" s="8"/>
      <c r="E30" s="22"/>
      <c r="F30" s="21"/>
    </row>
    <row r="31" spans="1:6" ht="22.5" customHeight="1" x14ac:dyDescent="0.3">
      <c r="A31" s="20" t="s">
        <v>20</v>
      </c>
      <c r="B31" s="20"/>
      <c r="C31" s="20"/>
      <c r="D31" s="20"/>
      <c r="E31" s="20"/>
      <c r="F31" s="20"/>
    </row>
    <row r="32" spans="1:6" ht="22.5" customHeight="1" x14ac:dyDescent="0.3">
      <c r="A32" s="20" t="s">
        <v>21</v>
      </c>
      <c r="B32" s="20"/>
      <c r="C32" s="20"/>
      <c r="D32" s="20"/>
      <c r="E32" s="20"/>
      <c r="F32" s="20"/>
    </row>
    <row r="33" spans="1:6" ht="22.5" customHeight="1" x14ac:dyDescent="0.3">
      <c r="A33" s="20" t="s">
        <v>22</v>
      </c>
      <c r="B33" s="20"/>
      <c r="C33" s="20"/>
      <c r="D33" s="20"/>
      <c r="E33" s="20"/>
      <c r="F33" s="20"/>
    </row>
    <row r="34" spans="1:6" ht="17.25" x14ac:dyDescent="0.3">
      <c r="A34" s="20"/>
      <c r="B34" s="20"/>
      <c r="C34" s="20"/>
      <c r="D34" s="20"/>
      <c r="E34" s="20"/>
      <c r="F34" s="20"/>
    </row>
    <row r="35" spans="1:6" ht="17.25" x14ac:dyDescent="0.3">
      <c r="A35" s="20"/>
      <c r="B35" s="20"/>
      <c r="C35" s="20"/>
      <c r="D35" s="20"/>
      <c r="E35" s="20"/>
      <c r="F35" s="20"/>
    </row>
  </sheetData>
  <mergeCells count="2">
    <mergeCell ref="B4:F4"/>
    <mergeCell ref="B17:F17"/>
  </mergeCells>
  <pageMargins left="0.98425196850393704" right="0.59055118110236227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2015-04-10T02:01:13Z</cp:lastPrinted>
  <dcterms:created xsi:type="dcterms:W3CDTF">2013-01-09T03:26:14Z</dcterms:created>
  <dcterms:modified xsi:type="dcterms:W3CDTF">2015-04-10T02:01:33Z</dcterms:modified>
</cp:coreProperties>
</file>