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T.4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8" i="1"/>
  <c r="D8"/>
  <c r="B8"/>
  <c r="D6" l="1"/>
  <c r="F6"/>
  <c r="B6"/>
  <c r="D5" l="1"/>
  <c r="D29" s="1"/>
  <c r="F5"/>
  <c r="B5"/>
  <c r="B29" s="1"/>
  <c r="F22" l="1"/>
  <c r="F29"/>
  <c r="F28"/>
  <c r="D28"/>
  <c r="F27"/>
  <c r="D27"/>
  <c r="F26"/>
  <c r="D26"/>
  <c r="D25"/>
  <c r="F24"/>
  <c r="D24"/>
  <c r="F23"/>
  <c r="D23"/>
  <c r="D22"/>
  <c r="B28"/>
  <c r="B27"/>
  <c r="B26"/>
  <c r="B25"/>
  <c r="B24"/>
  <c r="B23"/>
  <c r="B22"/>
  <c r="F20"/>
  <c r="D20"/>
  <c r="B20"/>
  <c r="B19"/>
  <c r="F19"/>
  <c r="D19"/>
  <c r="F21" l="1"/>
  <c r="F18" s="1"/>
  <c r="B21"/>
  <c r="B18" s="1"/>
  <c r="D21"/>
  <c r="D18" s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<sst xmlns="http://schemas.openxmlformats.org/spreadsheetml/2006/main" count="38" uniqueCount="25">
  <si>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</si>
  <si>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</si>
  <si>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</si>
  <si>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</si>
  <si>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</si>
  <si>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</si>
  <si>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</si>
  <si>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</si>
  <si>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</si>
  <si>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</si>
  <si>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</si>
  <si>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</si>
  <si>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</si>
  <si>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</si>
  <si>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</si>
  <si>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</si>
  <si>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</si>
  <si>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</si>
  <si>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>-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</si>
  <si>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</si>
  <si>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</si>
  <si>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</si>
  <si>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</si>
  <si>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จำนวนและร้อยละของประชากร 15 ปีขึ้นไปที่มีงานทำ จำแนกตามอุตสาหกรรมและเพศ </t>
  </si>
  <si>
    <t xml:space="preserve">              มีนาคม  พ.ศ. 2558 จังหวัดหนองบัวลำภู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</si>
</sst>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187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87" fontId="6" fillId="0" borderId="0" xfId="0" applyNumberFormat="1" applyFont="1"/>
    <xf numFmtId="0" fontId="3" fillId="0" borderId="0" xfId="0" applyFont="1" applyBorder="1" applyAlignment="1">
      <alignment horizontal="center" vertical="center"/>
    </xf>
    <xf numFmtId="188" fontId="6" fillId="0" borderId="0" xfId="0" applyNumberFormat="1" applyFont="1" applyAlignment="1">
      <alignment horizontal="right"/>
    </xf>
    <xf numFmtId="188" fontId="7" fillId="0" borderId="0" xfId="0" applyNumberFormat="1" applyFont="1" applyAlignment="1">
      <alignment horizontal="right"/>
    </xf>
    <xf numFmtId="188" fontId="7" fillId="0" borderId="3" xfId="0" applyNumberFormat="1" applyFont="1" applyBorder="1" applyAlignment="1">
      <alignment horizontal="right"/>
    </xf>
    <xf numFmtId="188" fontId="6" fillId="0" borderId="3" xfId="0" applyNumberFormat="1" applyFont="1" applyBorder="1" applyAlignment="1">
      <alignment horizontal="right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87" fontId="9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Layout" topLeftCell="A19" workbookViewId="0">
      <selection activeCell="A23" sqref="A23"/>
    </sheetView>
  </sheetViews>
  <sheetFormatPr defaultRowHeight="17.25"/>
  <cols>
    <col min="1" max="1" width="28.5" style="9" customWidth="1"/>
    <col min="2" max="2" width="15" style="9" customWidth="1"/>
    <col min="3" max="3" width="0.625" style="9" customWidth="1"/>
    <col min="4" max="4" width="15.125" style="9" customWidth="1"/>
    <col min="5" max="5" width="0.625" style="9" customWidth="1"/>
    <col min="6" max="6" width="15.125" style="9" customWidth="1"/>
    <col min="7" max="16384" width="9" style="9"/>
  </cols>
  <sheetData>
    <row r="1" spans="1:6" ht="24" customHeight="1">
      <c r="A1" s="1" t="s">
        <v>23</v>
      </c>
    </row>
    <row r="2" spans="1:6" ht="24" customHeight="1">
      <c r="A2" s="1" t="s">
        <v>24</v>
      </c>
    </row>
    <row r="3" spans="1:6" ht="24" customHeight="1">
      <c r="A3" s="10" t="s">
        <v>0</v>
      </c>
      <c r="B3" s="11" t="s">
        <v>1</v>
      </c>
      <c r="C3" s="11"/>
      <c r="D3" s="11" t="s">
        <v>2</v>
      </c>
      <c r="E3" s="11"/>
      <c r="F3" s="11" t="s">
        <v>3</v>
      </c>
    </row>
    <row r="4" spans="1:6" ht="21" customHeight="1">
      <c r="A4" s="10"/>
      <c r="B4" s="21" t="s">
        <v>4</v>
      </c>
      <c r="C4" s="21"/>
      <c r="D4" s="21"/>
      <c r="E4" s="21"/>
      <c r="F4" s="21"/>
    </row>
    <row r="5" spans="1:6" ht="22.5" customHeight="1">
      <c r="A5" s="8" t="s">
        <v>5</v>
      </c>
      <c r="B5" s="6">
        <f>SUM(B6,B8)</f>
        <v>227569.71000000002</v>
      </c>
      <c r="C5" s="6"/>
      <c r="D5" s="6">
        <f t="shared" ref="D5:F5" si="0">SUM(D6,D8)</f>
        <v>133014.72999999998</v>
      </c>
      <c r="E5" s="6"/>
      <c r="F5" s="6">
        <f t="shared" si="0"/>
        <v>94554.98000000001</v>
      </c>
    </row>
    <row r="6" spans="1:6" ht="22.5" customHeight="1">
      <c r="A6" s="2" t="s">
        <v>6</v>
      </c>
      <c r="B6" s="6">
        <f>SUM(B7)</f>
        <v>127804.55</v>
      </c>
      <c r="C6" s="6"/>
      <c r="D6" s="6">
        <f t="shared" ref="D6:F6" si="1">SUM(D7)</f>
        <v>81082.33</v>
      </c>
      <c r="E6" s="6"/>
      <c r="F6" s="6">
        <f t="shared" si="1"/>
        <v>46722.21</v>
      </c>
    </row>
    <row r="7" spans="1:6" ht="22.5" customHeight="1">
      <c r="A7" s="3" t="s">
        <v>7</v>
      </c>
      <c r="B7" s="23">
        <v>127804.55</v>
      </c>
      <c r="C7" s="23"/>
      <c r="D7" s="24">
        <v>81082.33</v>
      </c>
      <c r="E7" s="24"/>
      <c r="F7" s="24">
        <v>46722.21</v>
      </c>
    </row>
    <row r="8" spans="1:6" ht="22.5" customHeight="1">
      <c r="A8" s="2" t="s">
        <v>8</v>
      </c>
      <c r="B8" s="12">
        <f>SUM(B9:B16)</f>
        <v>99765.16</v>
      </c>
      <c r="C8" s="6"/>
      <c r="D8" s="12">
        <f>SUM(D9:D16)</f>
        <v>51932.399999999994</v>
      </c>
      <c r="E8" s="6"/>
      <c r="F8" s="12">
        <f>SUM(F9:F16)</f>
        <v>47832.770000000004</v>
      </c>
    </row>
    <row r="9" spans="1:6" ht="22.5" customHeight="1">
      <c r="A9" s="3" t="s">
        <v>9</v>
      </c>
      <c r="B9" s="23">
        <v>16935.22</v>
      </c>
      <c r="C9" s="23"/>
      <c r="D9" s="24">
        <v>7174.56</v>
      </c>
      <c r="E9" s="24"/>
      <c r="F9" s="24">
        <v>9760.66</v>
      </c>
    </row>
    <row r="10" spans="1:6" ht="22.5" customHeight="1">
      <c r="A10" s="4" t="s">
        <v>10</v>
      </c>
      <c r="B10" s="23">
        <v>11841.49</v>
      </c>
      <c r="C10" s="23"/>
      <c r="D10" s="24">
        <v>9248.73</v>
      </c>
      <c r="E10" s="24"/>
      <c r="F10" s="24">
        <v>2592.7600000000002</v>
      </c>
    </row>
    <row r="11" spans="1:6" ht="22.5" customHeight="1">
      <c r="A11" s="4" t="s">
        <v>11</v>
      </c>
      <c r="B11" s="23">
        <v>26095.45</v>
      </c>
      <c r="C11" s="23"/>
      <c r="D11" s="24">
        <v>13280.75</v>
      </c>
      <c r="E11" s="24"/>
      <c r="F11" s="24">
        <v>12814.69</v>
      </c>
    </row>
    <row r="12" spans="1:6" ht="22.5" customHeight="1">
      <c r="A12" s="4" t="s">
        <v>12</v>
      </c>
      <c r="B12" s="23">
        <v>2516.96</v>
      </c>
      <c r="C12" s="23"/>
      <c r="D12" s="24">
        <v>2516.96</v>
      </c>
      <c r="E12" s="24"/>
      <c r="F12" s="24" t="s">
        <v>18</v>
      </c>
    </row>
    <row r="13" spans="1:6" ht="22.5" customHeight="1">
      <c r="A13" s="4" t="s">
        <v>13</v>
      </c>
      <c r="B13" s="23">
        <v>6413.61</v>
      </c>
      <c r="C13" s="23"/>
      <c r="D13" s="24">
        <v>1690.93</v>
      </c>
      <c r="E13" s="24"/>
      <c r="F13" s="24">
        <v>4722.68</v>
      </c>
    </row>
    <row r="14" spans="1:6" ht="22.5" customHeight="1">
      <c r="A14" s="3" t="s">
        <v>14</v>
      </c>
      <c r="B14" s="23">
        <v>13322.05</v>
      </c>
      <c r="C14" s="23"/>
      <c r="D14" s="24">
        <v>8422.86</v>
      </c>
      <c r="E14" s="24"/>
      <c r="F14" s="24">
        <v>4899.2</v>
      </c>
    </row>
    <row r="15" spans="1:6" ht="22.5" customHeight="1">
      <c r="A15" s="3" t="s">
        <v>15</v>
      </c>
      <c r="B15" s="23">
        <v>9916.99</v>
      </c>
      <c r="C15" s="23"/>
      <c r="D15" s="24">
        <v>4069.2</v>
      </c>
      <c r="E15" s="24"/>
      <c r="F15" s="24">
        <v>5847.8</v>
      </c>
    </row>
    <row r="16" spans="1:6" ht="22.5" customHeight="1">
      <c r="A16" s="3" t="s">
        <v>16</v>
      </c>
      <c r="B16" s="23">
        <v>12723.39</v>
      </c>
      <c r="C16" s="23"/>
      <c r="D16" s="24">
        <v>5528.41</v>
      </c>
      <c r="E16" s="24"/>
      <c r="F16" s="24">
        <v>7194.9800000000005</v>
      </c>
    </row>
    <row r="17" spans="1:6" ht="22.5" customHeight="1">
      <c r="A17" s="13"/>
      <c r="B17" s="22" t="s">
        <v>17</v>
      </c>
      <c r="C17" s="22"/>
      <c r="D17" s="22"/>
      <c r="E17" s="22"/>
      <c r="F17" s="22"/>
    </row>
    <row r="18" spans="1:6" ht="22.5" customHeight="1">
      <c r="A18" s="8" t="s">
        <v>5</v>
      </c>
      <c r="B18" s="14">
        <f>SUM(B19,B21)</f>
        <v>100</v>
      </c>
      <c r="C18" s="14"/>
      <c r="D18" s="14">
        <f t="shared" ref="D18:F18" si="2">SUM(D19,D21)</f>
        <v>101.9442207641214</v>
      </c>
      <c r="E18" s="14"/>
      <c r="F18" s="14">
        <f t="shared" si="2"/>
        <v>100</v>
      </c>
    </row>
    <row r="19" spans="1:6" ht="22.5" customHeight="1">
      <c r="A19" s="2" t="s">
        <v>6</v>
      </c>
      <c r="B19" s="14">
        <f>(B6*100)/B5</f>
        <v>56.160615575772361</v>
      </c>
      <c r="C19" s="14"/>
      <c r="D19" s="14">
        <f t="shared" ref="D19:F19" si="3">(D6*100)/D5</f>
        <v>60.957406747357986</v>
      </c>
      <c r="E19" s="14"/>
      <c r="F19" s="14">
        <f t="shared" si="3"/>
        <v>49.412743781448626</v>
      </c>
    </row>
    <row r="20" spans="1:6" ht="22.5" customHeight="1">
      <c r="A20" s="3" t="s">
        <v>7</v>
      </c>
      <c r="B20" s="15">
        <f>(B7*100)/B5</f>
        <v>56.160615575772361</v>
      </c>
      <c r="C20" s="14"/>
      <c r="D20" s="15">
        <f t="shared" ref="D20:F20" si="4">(D7*100)/D5</f>
        <v>60.957406747357986</v>
      </c>
      <c r="E20" s="15"/>
      <c r="F20" s="15">
        <f t="shared" si="4"/>
        <v>49.412743781448626</v>
      </c>
    </row>
    <row r="21" spans="1:6" ht="22.5" customHeight="1">
      <c r="A21" s="2" t="s">
        <v>8</v>
      </c>
      <c r="B21" s="14">
        <f>SUM(B22:B29)</f>
        <v>43.839384424227632</v>
      </c>
      <c r="C21" s="14"/>
      <c r="D21" s="14">
        <f>SUM(D22:D29)</f>
        <v>40.986814016763411</v>
      </c>
      <c r="E21" s="14"/>
      <c r="F21" s="14">
        <f>SUM(F22:F29)</f>
        <v>50.587256218551367</v>
      </c>
    </row>
    <row r="22" spans="1:6" ht="22.5" customHeight="1">
      <c r="A22" s="3" t="s">
        <v>9</v>
      </c>
      <c r="B22" s="15">
        <f>(B9*100)/B5</f>
        <v>7.4417724573274704</v>
      </c>
      <c r="C22" s="14"/>
      <c r="D22" s="15">
        <f>(F9*100)/D5</f>
        <v>7.338029404713299</v>
      </c>
      <c r="E22" s="15"/>
      <c r="F22" s="15">
        <f>(F9*100)/F5</f>
        <v>10.322734984450316</v>
      </c>
    </row>
    <row r="23" spans="1:6" ht="22.5" customHeight="1">
      <c r="A23" s="4" t="s">
        <v>10</v>
      </c>
      <c r="B23" s="15">
        <f>(B10*100)/B5</f>
        <v>5.2034561190063471</v>
      </c>
      <c r="C23" s="14"/>
      <c r="D23" s="15">
        <f t="shared" ref="D23:F23" si="5">(D10*100)/D5</f>
        <v>6.9531622550374692</v>
      </c>
      <c r="E23" s="15"/>
      <c r="F23" s="15">
        <f t="shared" si="5"/>
        <v>2.7420660445383205</v>
      </c>
    </row>
    <row r="24" spans="1:6" ht="22.5" customHeight="1">
      <c r="A24" s="4" t="s">
        <v>11</v>
      </c>
      <c r="B24" s="15">
        <f>(B11*100)/B5</f>
        <v>11.467013777888102</v>
      </c>
      <c r="C24" s="14"/>
      <c r="D24" s="15">
        <f t="shared" ref="D24:F24" si="6">(D11*100)/D5</f>
        <v>9.9844205224489055</v>
      </c>
      <c r="E24" s="15"/>
      <c r="F24" s="15">
        <f t="shared" si="6"/>
        <v>13.552633610625266</v>
      </c>
    </row>
    <row r="25" spans="1:6" ht="22.5" customHeight="1">
      <c r="A25" s="4" t="s">
        <v>12</v>
      </c>
      <c r="B25" s="15">
        <f>(B12*100)/B5</f>
        <v>1.1060171408576298</v>
      </c>
      <c r="C25" s="14"/>
      <c r="D25" s="15">
        <f t="shared" ref="D25" si="7">(D12*100)/D5</f>
        <v>1.8922415585100991</v>
      </c>
      <c r="E25" s="15"/>
      <c r="F25" s="15" t="s">
        <v>18</v>
      </c>
    </row>
    <row r="26" spans="1:6" ht="22.5" customHeight="1">
      <c r="A26" s="4" t="s">
        <v>13</v>
      </c>
      <c r="B26" s="15">
        <f>(B13*100)/B5</f>
        <v>2.8183056523647192</v>
      </c>
      <c r="C26" s="14"/>
      <c r="D26" s="15">
        <f t="shared" ref="D26:F26" si="8">(D13*100)/D5</f>
        <v>1.2712351481674249</v>
      </c>
      <c r="E26" s="15"/>
      <c r="F26" s="15">
        <f t="shared" si="8"/>
        <v>4.9946390978032031</v>
      </c>
    </row>
    <row r="27" spans="1:6" ht="22.5" customHeight="1">
      <c r="A27" s="3" t="s">
        <v>14</v>
      </c>
      <c r="B27" s="15">
        <f>(B14*100)/B5</f>
        <v>5.8540523692718152</v>
      </c>
      <c r="C27" s="14"/>
      <c r="D27" s="15">
        <f t="shared" ref="D27:F27" si="9">(D14*100)/D5</f>
        <v>6.3322761321246164</v>
      </c>
      <c r="E27" s="15"/>
      <c r="F27" s="15">
        <f t="shared" si="9"/>
        <v>5.1813241354395076</v>
      </c>
    </row>
    <row r="28" spans="1:6" ht="22.5" customHeight="1">
      <c r="A28" s="3" t="s">
        <v>15</v>
      </c>
      <c r="B28" s="15">
        <f>(B15*100)/B5</f>
        <v>4.3577811827417623</v>
      </c>
      <c r="C28" s="14"/>
      <c r="D28" s="15">
        <f t="shared" ref="D28:F28" si="10">(D15*100)/D5</f>
        <v>3.0592100589160318</v>
      </c>
      <c r="E28" s="15"/>
      <c r="F28" s="15">
        <f t="shared" si="10"/>
        <v>6.1845499835122375</v>
      </c>
    </row>
    <row r="29" spans="1:6" ht="22.5" customHeight="1">
      <c r="A29" s="5" t="s">
        <v>16</v>
      </c>
      <c r="B29" s="16">
        <f>(B16*100)/B5</f>
        <v>5.5909857247697854</v>
      </c>
      <c r="C29" s="17"/>
      <c r="D29" s="16">
        <f t="shared" ref="D29:F29" si="11">(D16*100)/D5</f>
        <v>4.1562389368455666</v>
      </c>
      <c r="E29" s="16"/>
      <c r="F29" s="16">
        <f t="shared" si="11"/>
        <v>7.6093083621825093</v>
      </c>
    </row>
    <row r="30" spans="1:6" ht="22.5" customHeight="1">
      <c r="A30" s="18" t="s">
        <v>19</v>
      </c>
      <c r="B30" s="19"/>
      <c r="C30" s="20"/>
      <c r="D30" s="7"/>
      <c r="E30" s="20"/>
      <c r="F30" s="19"/>
    </row>
    <row r="31" spans="1:6" ht="22.5" customHeight="1">
      <c r="A31" s="18" t="s">
        <v>20</v>
      </c>
      <c r="B31" s="18"/>
      <c r="C31" s="18"/>
      <c r="D31" s="18"/>
      <c r="E31" s="18"/>
      <c r="F31" s="18"/>
    </row>
    <row r="32" spans="1:6" ht="22.5" customHeight="1">
      <c r="A32" s="18" t="s">
        <v>21</v>
      </c>
      <c r="B32" s="18"/>
      <c r="C32" s="18"/>
      <c r="D32" s="18"/>
      <c r="E32" s="18"/>
      <c r="F32" s="18"/>
    </row>
    <row r="33" spans="1:6" ht="22.5" customHeight="1">
      <c r="A33" s="18" t="s">
        <v>22</v>
      </c>
      <c r="B33" s="18"/>
      <c r="C33" s="18"/>
      <c r="D33" s="18"/>
      <c r="E33" s="18"/>
      <c r="F33" s="18"/>
    </row>
    <row r="34" spans="1:6" ht="19.5">
      <c r="A34" s="18"/>
      <c r="B34" s="18"/>
      <c r="C34" s="18"/>
      <c r="D34" s="18"/>
      <c r="E34" s="18"/>
      <c r="F34" s="18"/>
    </row>
    <row r="35" spans="1:6" ht="19.5">
      <c r="A35" s="18"/>
      <c r="B35" s="18"/>
      <c r="C35" s="18"/>
      <c r="D35" s="18"/>
      <c r="E35" s="18"/>
      <c r="F35" s="18"/>
    </row>
  </sheetData>
  <mergeCells count="2">
    <mergeCell ref="B4:F4"/>
    <mergeCell ref="B17:F17"/>
  </mergeCells>
  <pageMargins left="0.98425196850393704" right="0.59055118110236227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2015-04-10T02:01:13Z</cp:lastPrinted>
  <dcterms:created xsi:type="dcterms:W3CDTF">2013-01-09T03:26:14Z</dcterms:created>
  <dcterms:modified xsi:type="dcterms:W3CDTF">2015-05-21T08:06:54Z</dcterms:modified>
</cp:coreProperties>
</file>