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0" yWindow="120" windowWidth="17232" windowHeight="9276"/>
  </bookViews>
  <sheets>
    <sheet name="T-4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F8" i="1"/>
  <c r="B8" i="1"/>
  <c r="D6" i="1"/>
  <c r="F6" i="1"/>
  <c r="B6" i="1"/>
  <c r="D5" i="1" l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<sst xmlns="http://schemas.openxmlformats.org/spreadsheetml/2006/main" count="38" uniqueCount="25">
  <si>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</si>
  <si>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</si>
  <si>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</si>
  <si>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</si>
  <si>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</si>
  <si>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</si>
  <si>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</si>
  <si>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</si>
  <si>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</si>
  <si>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</si>
  <si>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</si>
  <si>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</si>
  <si>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</si>
  <si>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</si>
  <si>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</si>
  <si>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</si>
  <si>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</si>
  <si>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</si>
  <si>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</si>
  <si>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</si>
  <si>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</si>
  <si>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</si>
  <si>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</si>
  <si>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เมษายน 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</si>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</sst>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5" sqref="J5"/>
    </sheetView>
  </sheetViews>
  <sheetFormatPr defaultColWidth="9" defaultRowHeight="16.8" x14ac:dyDescent="0.5"/>
  <cols>
    <col min="1" max="1" width="36.3984375" style="11" customWidth="1"/>
    <col min="2" max="2" width="13.3984375" style="11" customWidth="1"/>
    <col min="3" max="3" width="0.59765625" style="11" customWidth="1"/>
    <col min="4" max="4" width="13.5" style="11" customWidth="1"/>
    <col min="5" max="5" width="0.59765625" style="11" customWidth="1"/>
    <col min="6" max="6" width="12.69921875" style="11" customWidth="1"/>
    <col min="7" max="16384" width="9" style="11"/>
  </cols>
  <sheetData>
    <row r="1" spans="1:6" ht="24" customHeight="1" x14ac:dyDescent="0.5">
      <c r="A1" s="1" t="s">
        <v>23</v>
      </c>
    </row>
    <row r="2" spans="1:6" ht="24" customHeight="1" x14ac:dyDescent="0.5">
      <c r="A2" s="1" t="s">
        <v>18</v>
      </c>
    </row>
    <row r="3" spans="1:6" ht="24" customHeight="1" x14ac:dyDescent="0.65">
      <c r="A3" s="12" t="s">
        <v>0</v>
      </c>
      <c r="B3" s="13" t="s">
        <v>1</v>
      </c>
      <c r="C3" s="13"/>
      <c r="D3" s="13" t="s">
        <v>2</v>
      </c>
      <c r="E3" s="13"/>
      <c r="F3" s="13" t="s">
        <v>3</v>
      </c>
    </row>
    <row r="4" spans="1:6" ht="21" customHeight="1" x14ac:dyDescent="0.65">
      <c r="A4" s="12"/>
      <c r="B4" s="24" t="s">
        <v>4</v>
      </c>
      <c r="C4" s="24"/>
      <c r="D4" s="24"/>
      <c r="E4" s="24"/>
      <c r="F4" s="24"/>
    </row>
    <row r="5" spans="1:6" ht="22.5" customHeight="1" x14ac:dyDescent="0.65">
      <c r="A5" s="10" t="s">
        <v>5</v>
      </c>
      <c r="B5" s="7">
        <f>SUM(B6,B8)</f>
        <v>219341.22999999998</v>
      </c>
      <c r="C5" s="7"/>
      <c r="D5" s="7">
        <f t="shared" ref="D5:F5" si="0">SUM(D6,D8)</f>
        <v>132625.03999999998</v>
      </c>
      <c r="E5" s="7"/>
      <c r="F5" s="7">
        <f t="shared" si="0"/>
        <v>80522.759999999995</v>
      </c>
    </row>
    <row r="6" spans="1:6" ht="22.5" customHeight="1" x14ac:dyDescent="0.65">
      <c r="A6" s="2" t="s">
        <v>6</v>
      </c>
      <c r="B6" s="7">
        <f>SUM(B7)</f>
        <v>116533.93</v>
      </c>
      <c r="C6" s="7"/>
      <c r="D6" s="7">
        <f t="shared" ref="D6:F6" si="1">SUM(D7)</f>
        <v>77532.509999999995</v>
      </c>
      <c r="E6" s="7"/>
      <c r="F6" s="7">
        <f t="shared" si="1"/>
        <v>39001.42</v>
      </c>
    </row>
    <row r="7" spans="1:6" ht="22.5" customHeight="1" x14ac:dyDescent="0.65">
      <c r="A7" s="3" t="s">
        <v>7</v>
      </c>
      <c r="B7" s="6">
        <v>116533.93</v>
      </c>
      <c r="C7" s="8"/>
      <c r="D7" s="6">
        <v>77532.509999999995</v>
      </c>
      <c r="E7" s="8"/>
      <c r="F7" s="6">
        <v>39001.42</v>
      </c>
    </row>
    <row r="8" spans="1:6" ht="22.5" customHeight="1" x14ac:dyDescent="0.65">
      <c r="A8" s="2" t="s">
        <v>8</v>
      </c>
      <c r="B8" s="14">
        <f>SUM(B9,B10,B11,B12,B13,B14,B15,B16)</f>
        <v>102807.3</v>
      </c>
      <c r="C8" s="7"/>
      <c r="D8" s="14">
        <f t="shared" ref="D8:F8" si="2">SUM(D9,D10,D11,D12,D13,D14,D15,D16)</f>
        <v>55092.53</v>
      </c>
      <c r="E8" s="7"/>
      <c r="F8" s="14">
        <f t="shared" si="2"/>
        <v>41521.339999999997</v>
      </c>
    </row>
    <row r="9" spans="1:6" ht="22.5" customHeight="1" x14ac:dyDescent="0.65">
      <c r="A9" s="3" t="s">
        <v>9</v>
      </c>
      <c r="B9" s="6">
        <v>18340.41</v>
      </c>
      <c r="C9" s="7"/>
      <c r="D9" s="6">
        <v>7948.36</v>
      </c>
      <c r="E9" s="7"/>
      <c r="F9" s="6">
        <v>10392.049999999999</v>
      </c>
    </row>
    <row r="10" spans="1:6" ht="22.5" customHeight="1" x14ac:dyDescent="0.65">
      <c r="A10" s="4" t="s">
        <v>10</v>
      </c>
      <c r="B10" s="6">
        <v>13640.57</v>
      </c>
      <c r="C10" s="7"/>
      <c r="D10" s="6">
        <v>10637.54</v>
      </c>
      <c r="E10" s="7"/>
      <c r="F10" s="6">
        <v>3003.03</v>
      </c>
    </row>
    <row r="11" spans="1:6" ht="22.5" customHeight="1" x14ac:dyDescent="0.65">
      <c r="A11" s="4" t="s">
        <v>11</v>
      </c>
      <c r="B11" s="6">
        <v>25860.799999999999</v>
      </c>
      <c r="C11" s="7"/>
      <c r="D11" s="6">
        <v>12829.32</v>
      </c>
      <c r="E11" s="7"/>
      <c r="F11" s="6">
        <v>13031.48</v>
      </c>
    </row>
    <row r="12" spans="1:6" ht="22.5" customHeight="1" x14ac:dyDescent="0.65">
      <c r="A12" s="4" t="s">
        <v>12</v>
      </c>
      <c r="B12" s="6">
        <v>2856.83</v>
      </c>
      <c r="C12" s="7"/>
      <c r="D12" s="6">
        <v>2856.83</v>
      </c>
      <c r="E12" s="7"/>
      <c r="F12" s="6" t="s">
        <v>19</v>
      </c>
    </row>
    <row r="13" spans="1:6" ht="22.5" customHeight="1" x14ac:dyDescent="0.65">
      <c r="A13" s="4" t="s">
        <v>13</v>
      </c>
      <c r="B13" s="6">
        <v>6268.55</v>
      </c>
      <c r="C13" s="7"/>
      <c r="D13" s="6">
        <v>1869.84</v>
      </c>
      <c r="E13" s="7"/>
      <c r="F13" s="6">
        <v>4398.71</v>
      </c>
    </row>
    <row r="14" spans="1:6" ht="22.5" customHeight="1" x14ac:dyDescent="0.65">
      <c r="A14" s="3" t="s">
        <v>14</v>
      </c>
      <c r="B14" s="6">
        <v>12601.08</v>
      </c>
      <c r="C14" s="7"/>
      <c r="D14" s="6">
        <v>8192.82</v>
      </c>
      <c r="E14" s="7"/>
      <c r="F14" s="6">
        <v>4408.26</v>
      </c>
    </row>
    <row r="15" spans="1:6" ht="22.5" customHeight="1" x14ac:dyDescent="0.65">
      <c r="A15" s="3" t="s">
        <v>15</v>
      </c>
      <c r="B15" s="6">
        <v>9340.5</v>
      </c>
      <c r="C15" s="7"/>
      <c r="D15" s="6">
        <v>4278.46</v>
      </c>
      <c r="E15" s="7"/>
      <c r="F15" s="6">
        <v>5062.04</v>
      </c>
    </row>
    <row r="16" spans="1:6" ht="22.5" customHeight="1" x14ac:dyDescent="0.65">
      <c r="A16" s="3" t="s">
        <v>16</v>
      </c>
      <c r="B16" s="8">
        <v>13898.560000000001</v>
      </c>
      <c r="C16" s="7"/>
      <c r="D16" s="8">
        <v>6479.36</v>
      </c>
      <c r="E16" s="7"/>
      <c r="F16" s="15">
        <v>1225.77</v>
      </c>
    </row>
    <row r="17" spans="1:6" ht="22.5" customHeight="1" x14ac:dyDescent="0.65">
      <c r="A17" s="16"/>
      <c r="B17" s="24" t="s">
        <v>17</v>
      </c>
      <c r="C17" s="24"/>
      <c r="D17" s="24"/>
      <c r="E17" s="24"/>
      <c r="F17" s="24"/>
    </row>
    <row r="18" spans="1:6" ht="22.5" customHeight="1" x14ac:dyDescent="0.65">
      <c r="A18" s="10" t="s">
        <v>5</v>
      </c>
      <c r="B18" s="17">
        <f>SUM(B19,B21)</f>
        <v>100</v>
      </c>
      <c r="C18" s="17"/>
      <c r="D18" s="17">
        <f t="shared" ref="D18:F18" si="3">SUM(D19,D21)</f>
        <v>100</v>
      </c>
      <c r="E18" s="17"/>
      <c r="F18" s="17">
        <f t="shared" si="3"/>
        <v>100</v>
      </c>
    </row>
    <row r="19" spans="1:6" ht="22.5" customHeight="1" x14ac:dyDescent="0.65">
      <c r="A19" s="2" t="s">
        <v>6</v>
      </c>
      <c r="B19" s="17">
        <f>(B6*100)/B5</f>
        <v>53.129058317034151</v>
      </c>
      <c r="C19" s="17"/>
      <c r="D19" s="17">
        <f t="shared" ref="D19:F19" si="4">(D6*100)/D5</f>
        <v>58.459933357984283</v>
      </c>
      <c r="E19" s="17"/>
      <c r="F19" s="17">
        <f t="shared" si="4"/>
        <v>48.435274697489263</v>
      </c>
    </row>
    <row r="20" spans="1:6" ht="22.5" customHeight="1" x14ac:dyDescent="0.65">
      <c r="A20" s="3" t="s">
        <v>7</v>
      </c>
      <c r="B20" s="18">
        <f>(B7*100)/B5</f>
        <v>53.129058317034151</v>
      </c>
      <c r="C20" s="17"/>
      <c r="D20" s="18">
        <f t="shared" ref="D20:F20" si="5">(D7*100)/D5</f>
        <v>58.459933357984283</v>
      </c>
      <c r="E20" s="18"/>
      <c r="F20" s="18">
        <f t="shared" si="5"/>
        <v>48.435274697489263</v>
      </c>
    </row>
    <row r="21" spans="1:6" ht="22.5" customHeight="1" x14ac:dyDescent="0.65">
      <c r="A21" s="2" t="s">
        <v>8</v>
      </c>
      <c r="B21" s="17">
        <f>(B8*100)/B5</f>
        <v>46.870941682965857</v>
      </c>
      <c r="C21" s="17"/>
      <c r="D21" s="17">
        <f t="shared" ref="D21:F21" si="6">(D8*100)/D5</f>
        <v>41.540066642015724</v>
      </c>
      <c r="E21" s="17"/>
      <c r="F21" s="17">
        <f t="shared" si="6"/>
        <v>51.564725302510745</v>
      </c>
    </row>
    <row r="22" spans="1:6" ht="22.5" customHeight="1" x14ac:dyDescent="0.65">
      <c r="A22" s="3" t="s">
        <v>9</v>
      </c>
      <c r="B22" s="18">
        <f>(B9*100)/B5</f>
        <v>8.3615880151670527</v>
      </c>
      <c r="C22" s="17"/>
      <c r="D22" s="18">
        <f t="shared" ref="D22:F22" si="7">(D9*100)/D5</f>
        <v>5.9931065807784121</v>
      </c>
      <c r="E22" s="18"/>
      <c r="F22" s="18">
        <f t="shared" si="7"/>
        <v>12.905730007267509</v>
      </c>
    </row>
    <row r="23" spans="1:6" ht="22.5" customHeight="1" x14ac:dyDescent="0.65">
      <c r="A23" s="4" t="s">
        <v>10</v>
      </c>
      <c r="B23" s="18">
        <f>(B10*100)/B5</f>
        <v>6.2188809646047858</v>
      </c>
      <c r="C23" s="17"/>
      <c r="D23" s="18">
        <f t="shared" ref="D23:F23" si="8">(D10*100)/D5</f>
        <v>8.0207628966596367</v>
      </c>
      <c r="E23" s="18"/>
      <c r="F23" s="18">
        <f t="shared" si="8"/>
        <v>3.7294176205584608</v>
      </c>
    </row>
    <row r="24" spans="1:6" ht="22.5" customHeight="1" x14ac:dyDescent="0.65">
      <c r="A24" s="4" t="s">
        <v>11</v>
      </c>
      <c r="B24" s="18">
        <f>(B11*100)/B5</f>
        <v>11.790213814338509</v>
      </c>
      <c r="C24" s="17"/>
      <c r="D24" s="18">
        <f t="shared" ref="D24:F24" si="9">(D11*100)/D5</f>
        <v>9.6733769128363711</v>
      </c>
      <c r="E24" s="18"/>
      <c r="F24" s="18">
        <f t="shared" si="9"/>
        <v>16.183598277058561</v>
      </c>
    </row>
    <row r="25" spans="1:6" ht="22.5" customHeight="1" x14ac:dyDescent="0.65">
      <c r="A25" s="4" t="s">
        <v>12</v>
      </c>
      <c r="B25" s="18">
        <f>(B12*100)/B5</f>
        <v>1.3024591865377979</v>
      </c>
      <c r="C25" s="17"/>
      <c r="D25" s="18">
        <f t="shared" ref="D25" si="10">(D12*100)/D5</f>
        <v>2.1540653258238418</v>
      </c>
      <c r="E25" s="18"/>
      <c r="F25" s="18" t="s">
        <v>19</v>
      </c>
    </row>
    <row r="26" spans="1:6" ht="22.5" customHeight="1" x14ac:dyDescent="0.65">
      <c r="A26" s="4" t="s">
        <v>13</v>
      </c>
      <c r="B26" s="18">
        <f>(B13*100)/B5</f>
        <v>2.8578986267196553</v>
      </c>
      <c r="C26" s="17"/>
      <c r="D26" s="18">
        <f t="shared" ref="D26:F26" si="11">(D13*100)/D5</f>
        <v>1.4098695088046724</v>
      </c>
      <c r="E26" s="18"/>
      <c r="F26" s="18">
        <f t="shared" si="11"/>
        <v>5.46269154211803</v>
      </c>
    </row>
    <row r="27" spans="1:6" ht="22.5" customHeight="1" x14ac:dyDescent="0.65">
      <c r="A27" s="3" t="s">
        <v>14</v>
      </c>
      <c r="B27" s="18">
        <f>(B14*100)/B5</f>
        <v>5.7449664160267551</v>
      </c>
      <c r="C27" s="17"/>
      <c r="D27" s="18">
        <f t="shared" ref="D27:F27" si="12">(D14*100)/D5</f>
        <v>6.1774307476174943</v>
      </c>
      <c r="E27" s="18"/>
      <c r="F27" s="18">
        <f t="shared" si="12"/>
        <v>5.4745515429426419</v>
      </c>
    </row>
    <row r="28" spans="1:6" ht="22.5" customHeight="1" x14ac:dyDescent="0.65">
      <c r="A28" s="3" t="s">
        <v>15</v>
      </c>
      <c r="B28" s="18">
        <f>(B15*100)/B5</f>
        <v>4.2584333095971063</v>
      </c>
      <c r="C28" s="17"/>
      <c r="D28" s="18">
        <f t="shared" ref="D28:F28" si="13">(D15*100)/D5</f>
        <v>3.2259820619092752</v>
      </c>
      <c r="E28" s="18"/>
      <c r="F28" s="18">
        <f t="shared" si="13"/>
        <v>6.2864710548918099</v>
      </c>
    </row>
    <row r="29" spans="1:6" ht="22.5" customHeight="1" x14ac:dyDescent="0.65">
      <c r="A29" s="5" t="s">
        <v>16</v>
      </c>
      <c r="B29" s="19">
        <f>(B16*100)/B5</f>
        <v>6.3365013499741947</v>
      </c>
      <c r="C29" s="20"/>
      <c r="D29" s="19">
        <f t="shared" ref="D29:F29" si="14">(D16*100)/D5</f>
        <v>4.8854726075860189</v>
      </c>
      <c r="E29" s="19"/>
      <c r="F29" s="19">
        <f t="shared" si="14"/>
        <v>1.522265257673731</v>
      </c>
    </row>
    <row r="30" spans="1:6" ht="22.5" customHeight="1" x14ac:dyDescent="0.6">
      <c r="A30" s="21" t="s">
        <v>20</v>
      </c>
      <c r="B30" s="22"/>
      <c r="C30" s="23"/>
      <c r="D30" s="9"/>
      <c r="E30" s="23"/>
      <c r="F30" s="22"/>
    </row>
    <row r="31" spans="1:6" ht="22.5" customHeight="1" x14ac:dyDescent="0.6">
      <c r="A31" s="21" t="s">
        <v>21</v>
      </c>
      <c r="B31" s="21"/>
      <c r="C31" s="21"/>
      <c r="D31" s="21"/>
      <c r="E31" s="21"/>
      <c r="F31" s="21"/>
    </row>
    <row r="32" spans="1:6" ht="22.5" customHeight="1" x14ac:dyDescent="0.6">
      <c r="A32" s="21" t="s">
        <v>22</v>
      </c>
      <c r="B32" s="21"/>
      <c r="C32" s="21"/>
      <c r="D32" s="21"/>
      <c r="E32" s="21"/>
      <c r="F32" s="21"/>
    </row>
    <row r="33" spans="1:6" ht="22.5" customHeight="1" x14ac:dyDescent="0.6">
      <c r="A33" s="21" t="s">
        <v>24</v>
      </c>
      <c r="B33" s="21"/>
      <c r="C33" s="21"/>
      <c r="D33" s="21"/>
      <c r="E33" s="21"/>
      <c r="F33" s="21"/>
    </row>
    <row r="34" spans="1:6" ht="20.399999999999999" x14ac:dyDescent="0.6">
      <c r="A34" s="21"/>
      <c r="B34" s="21"/>
      <c r="C34" s="21"/>
      <c r="D34" s="21"/>
      <c r="E34" s="21"/>
      <c r="F34" s="21"/>
    </row>
    <row r="35" spans="1:6" ht="20.399999999999999" x14ac:dyDescent="0.6">
      <c r="A35" s="21"/>
      <c r="B35" s="21"/>
      <c r="C35" s="21"/>
      <c r="D35" s="21"/>
      <c r="E35" s="21"/>
      <c r="F35" s="21"/>
    </row>
  </sheetData>
  <mergeCells count="2">
    <mergeCell ref="B4:F4"/>
    <mergeCell ref="B17:F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2014-07-31T06:51:00Z</cp:lastPrinted>
  <dcterms:created xsi:type="dcterms:W3CDTF">2013-01-09T03:26:14Z</dcterms:created>
  <dcterms:modified xsi:type="dcterms:W3CDTF">2015-07-10T01:56:24Z</dcterms:modified>
</cp:coreProperties>
</file>