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7260" windowHeight="4065"/>
  </bookViews>
  <sheets>
    <sheet name="ตาราง4" sheetId="4" r:id="rId1"/>
  </sheets>
  <calcPr calcId="145621"/>
</workbook>
</file>

<file path=xl/calcChain.xml><?xml version="1.0" encoding="utf-8"?>
<calcChain xmlns="http://schemas.openxmlformats.org/spreadsheetml/2006/main">
  <c r="B35" i="4"/>
  <c r="B32"/>
  <c r="B31"/>
  <c r="B33"/>
  <c r="B34"/>
  <c r="B36"/>
  <c r="B37"/>
  <c r="B38"/>
  <c r="B39"/>
  <c r="B40"/>
  <c r="B41"/>
  <c r="B42"/>
  <c r="B43"/>
  <c r="B44"/>
  <c r="B45"/>
  <c r="B46"/>
  <c r="B47"/>
  <c r="B48"/>
  <c r="B49"/>
  <c r="B50"/>
  <c r="B8"/>
  <c r="B7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30"/>
  <c r="B6"/>
  <c r="F6"/>
  <c r="E6" l="1"/>
</calcChain>
</file>

<file path=xl/sharedStrings.xml><?xml version="1.0" encoding="utf-8"?>
<sst xmlns="http://schemas.openxmlformats.org/spreadsheetml/2006/main" count="80" uniqueCount="37">
  <si>
    <t>-</t>
  </si>
  <si>
    <t>ยอดรวม</t>
  </si>
  <si>
    <t xml:space="preserve"> -</t>
  </si>
  <si>
    <t>อุตสาหกรรม</t>
  </si>
  <si>
    <t xml:space="preserve">1. เกษตรกรรม ล่าสัตว์ ป่าไม้ </t>
  </si>
  <si>
    <t>2. การทำเหมืองแร่ 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</si>
  <si>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</si>
  <si>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</si>
  <si>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</si>
  <si>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</si>
  <si>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</si>
  <si>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 xml:space="preserve">8. การขนส่ง ที่เก็บสินค้า </t>
  </si>
  <si>
    <t>9. กิจกรรมโรงแรมและอาหาร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</si>
  <si>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</si>
  <si>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</si>
  <si>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</si>
  <si>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 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</si>
  <si>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</si>
  <si>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</si>
  <si>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</si>
  <si>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สุขภาพและสังคมสงเคราะห์</t>
  </si>
  <si>
    <t>18. ศิลปะ ความบันเทิง นันทนาการ</t>
  </si>
  <si>
    <t xml:space="preserve">19. กิจกรรมบริการด้านอื่น ๆ 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</si>
  <si>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</si>
  <si>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</si>
  <si>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</si>
  <si>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>ไตรมาส 1</t>
  </si>
  <si>
    <t>ไตรมาส 2</t>
  </si>
  <si>
    <t>ไตรมาส 3</t>
  </si>
  <si>
    <t>ไตรมาส 4</t>
  </si>
  <si>
    <t>หมายเหตุ : -- มีจำนวนเล็กน้อย</t>
  </si>
  <si>
    <t xml:space="preserve"> --</t>
  </si>
  <si>
    <t>ปี 2558</t>
  </si>
  <si>
    <t>ร้อยละ</t>
  </si>
  <si>
    <t>จำนวน</t>
  </si>
  <si>
    <t>เฉลี่ยต่อปี</t>
  </si>
  <si>
    <t>ตารางที่  4  จำนวนและร้อยละของประชากรอายุ 15 ปีขึ้นไปที่มีงานทำ จำแนกตามอุตสาหกรรม และเพศ พ.ศ. 2558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</si>
</sst>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6" formatCode="0.0"/>
    <numFmt numFmtId="167" formatCode="_-* #,##0_-;\-* #,##0_-;_-* &quot;-&quot;??_-;_-@_-"/>
  </numFmts>
  <fonts count="13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3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sz val="11"/>
      <color theme="1"/>
      <name val="Calibri"/>
      <family val="2"/>
      <scheme val="minor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6" fillId="0" borderId="0" xfId="0" applyFont="1"/>
    <xf numFmtId="0" fontId="3" fillId="0" borderId="0" xfId="1" applyFont="1" applyBorder="1" applyAlignment="1"/>
    <xf numFmtId="0" fontId="7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right"/>
    </xf>
    <xf numFmtId="0" fontId="8" fillId="0" borderId="0" xfId="1" quotePrefix="1" applyFont="1" applyBorder="1" applyAlignment="1" applyProtection="1">
      <alignment horizontal="left" vertical="center"/>
    </xf>
    <xf numFmtId="166" fontId="9" fillId="0" borderId="0" xfId="0" applyNumberFormat="1" applyFont="1"/>
    <xf numFmtId="0" fontId="9" fillId="0" borderId="0" xfId="0" applyFont="1"/>
    <xf numFmtId="0" fontId="8" fillId="0" borderId="0" xfId="1" applyFont="1" applyBorder="1" applyAlignment="1" applyProtection="1">
      <alignment horizontal="left" vertical="center"/>
    </xf>
    <xf numFmtId="166" fontId="9" fillId="0" borderId="0" xfId="0" applyNumberFormat="1" applyFont="1" applyAlignment="1">
      <alignment horizontal="right"/>
    </xf>
    <xf numFmtId="0" fontId="8" fillId="0" borderId="0" xfId="1" applyFont="1" applyBorder="1"/>
    <xf numFmtId="0" fontId="8" fillId="2" borderId="0" xfId="1" applyFont="1" applyFill="1" applyBorder="1"/>
    <xf numFmtId="0" fontId="8" fillId="0" borderId="2" xfId="1" applyFont="1" applyBorder="1"/>
    <xf numFmtId="166" fontId="9" fillId="0" borderId="2" xfId="0" applyNumberFormat="1" applyFont="1" applyBorder="1" applyAlignment="1">
      <alignment horizontal="right"/>
    </xf>
    <xf numFmtId="166" fontId="7" fillId="0" borderId="0" xfId="0" applyNumberFormat="1" applyFont="1"/>
    <xf numFmtId="3" fontId="7" fillId="0" borderId="0" xfId="0" applyNumberFormat="1" applyFont="1"/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vertical="center"/>
    </xf>
    <xf numFmtId="167" fontId="7" fillId="0" borderId="0" xfId="6" applyNumberFormat="1" applyFont="1"/>
    <xf numFmtId="167" fontId="9" fillId="0" borderId="0" xfId="6" applyNumberFormat="1" applyFont="1"/>
    <xf numFmtId="167" fontId="9" fillId="0" borderId="0" xfId="6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166" fontId="10" fillId="0" borderId="0" xfId="0" applyNumberFormat="1" applyFont="1"/>
    <xf numFmtId="166" fontId="10" fillId="0" borderId="0" xfId="0" applyNumberFormat="1" applyFont="1" applyAlignment="1">
      <alignment horizontal="right"/>
    </xf>
    <xf numFmtId="166" fontId="10" fillId="0" borderId="0" xfId="0" applyNumberFormat="1" applyFont="1" applyBorder="1" applyAlignment="1">
      <alignment horizontal="right"/>
    </xf>
    <xf numFmtId="166" fontId="10" fillId="0" borderId="2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</cellXfs>
  <cellStyles count="7">
    <cellStyle name="Comma 2" xfId="2"/>
    <cellStyle name="Comma 3" xfId="5"/>
    <cellStyle name="Normal 2" xfId="1"/>
    <cellStyle name="Normal 3" xfId="4"/>
    <cellStyle name="เครื่องหมายจุลภาค" xfId="6" builtinId="3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F53"/>
  <sheetViews>
    <sheetView tabSelected="1" workbookViewId="0">
      <selection activeCell="B36" sqref="B36"/>
    </sheetView>
  </sheetViews>
  <sheetFormatPr defaultColWidth="9.140625" defaultRowHeight="21"/>
  <cols>
    <col min="1" max="1" width="26.5703125" style="1" customWidth="1"/>
    <col min="2" max="2" width="9.85546875" style="1" customWidth="1"/>
    <col min="3" max="6" width="13.5703125" style="1" customWidth="1"/>
    <col min="7" max="16384" width="9.140625" style="1"/>
  </cols>
  <sheetData>
    <row r="1" spans="1:6" ht="19.5" customHeight="1">
      <c r="A1" s="3" t="s">
        <v>36</v>
      </c>
    </row>
    <row r="2" spans="1:6" ht="3.75" customHeight="1">
      <c r="A2" s="3"/>
    </row>
    <row r="3" spans="1:6">
      <c r="A3" s="34" t="s">
        <v>3</v>
      </c>
      <c r="B3" s="32" t="s">
        <v>35</v>
      </c>
      <c r="C3" s="29" t="s">
        <v>32</v>
      </c>
      <c r="D3" s="29"/>
      <c r="E3" s="29"/>
      <c r="F3" s="29"/>
    </row>
    <row r="4" spans="1:6" ht="18" customHeight="1">
      <c r="A4" s="35"/>
      <c r="B4" s="33"/>
      <c r="C4" s="7" t="s">
        <v>26</v>
      </c>
      <c r="D4" s="7" t="s">
        <v>27</v>
      </c>
      <c r="E4" s="7" t="s">
        <v>28</v>
      </c>
      <c r="F4" s="7" t="s">
        <v>29</v>
      </c>
    </row>
    <row r="5" spans="1:6" ht="15.75" customHeight="1">
      <c r="B5" s="30" t="s">
        <v>34</v>
      </c>
      <c r="C5" s="30"/>
      <c r="D5" s="30"/>
      <c r="E5" s="30"/>
      <c r="F5" s="30"/>
    </row>
    <row r="6" spans="1:6" ht="15" customHeight="1">
      <c r="A6" s="4" t="s">
        <v>1</v>
      </c>
      <c r="B6" s="5">
        <f t="shared" ref="B6:B26" si="0">(C6+D6+E6+F6)/4</f>
        <v>313403.97499999992</v>
      </c>
      <c r="C6" s="5">
        <v>318001.23</v>
      </c>
      <c r="D6" s="21">
        <v>311995.05999999994</v>
      </c>
      <c r="E6" s="18">
        <f>SUM(E7:E28)</f>
        <v>311322.68999999989</v>
      </c>
      <c r="F6" s="18">
        <f>SUM(F7:F28)</f>
        <v>312296.92</v>
      </c>
    </row>
    <row r="7" spans="1:6" s="10" customFormat="1" ht="14.25" customHeight="1">
      <c r="A7" s="8" t="s">
        <v>4</v>
      </c>
      <c r="B7" s="5">
        <f t="shared" si="0"/>
        <v>11023.852500000001</v>
      </c>
      <c r="C7" s="19">
        <v>11981.56</v>
      </c>
      <c r="D7" s="22">
        <v>12204.52</v>
      </c>
      <c r="E7" s="24">
        <v>10770.11</v>
      </c>
      <c r="F7" s="24">
        <v>9139.2199999999993</v>
      </c>
    </row>
    <row r="8" spans="1:6" s="10" customFormat="1" ht="14.25" customHeight="1">
      <c r="A8" s="11" t="s">
        <v>5</v>
      </c>
      <c r="B8" s="5">
        <f>(C8+D8+E8)/4</f>
        <v>467.53750000000002</v>
      </c>
      <c r="C8" s="19">
        <v>390.12</v>
      </c>
      <c r="D8" s="22">
        <v>830.21</v>
      </c>
      <c r="E8" s="24">
        <v>649.82000000000005</v>
      </c>
      <c r="F8" s="24" t="s">
        <v>0</v>
      </c>
    </row>
    <row r="9" spans="1:6" s="10" customFormat="1" ht="14.25" customHeight="1">
      <c r="A9" s="11" t="s">
        <v>6</v>
      </c>
      <c r="B9" s="5">
        <f t="shared" si="0"/>
        <v>16531.939999999999</v>
      </c>
      <c r="C9" s="19">
        <v>16075.41</v>
      </c>
      <c r="D9" s="22">
        <v>15816.04</v>
      </c>
      <c r="E9" s="24">
        <v>13391.75</v>
      </c>
      <c r="F9" s="24">
        <v>20844.560000000001</v>
      </c>
    </row>
    <row r="10" spans="1:6" s="10" customFormat="1" ht="14.25" customHeight="1">
      <c r="A10" s="8" t="s">
        <v>7</v>
      </c>
      <c r="B10" s="5">
        <f t="shared" si="0"/>
        <v>1229.5775000000001</v>
      </c>
      <c r="C10" s="19">
        <v>1359.57</v>
      </c>
      <c r="D10" s="22">
        <v>870.12</v>
      </c>
      <c r="E10" s="24">
        <v>773.73</v>
      </c>
      <c r="F10" s="24">
        <v>1914.89</v>
      </c>
    </row>
    <row r="11" spans="1:6" s="10" customFormat="1" ht="14.25" customHeight="1">
      <c r="A11" s="11" t="s">
        <v>8</v>
      </c>
      <c r="B11" s="5">
        <f t="shared" si="0"/>
        <v>601.70249999999999</v>
      </c>
      <c r="C11" s="19">
        <v>280.39999999999998</v>
      </c>
      <c r="D11" s="22">
        <v>122.68</v>
      </c>
      <c r="E11" s="24">
        <v>604.25</v>
      </c>
      <c r="F11" s="24">
        <v>1399.48</v>
      </c>
    </row>
    <row r="12" spans="1:6" s="10" customFormat="1" ht="14.25" customHeight="1">
      <c r="A12" s="8" t="s">
        <v>9</v>
      </c>
      <c r="B12" s="5">
        <f t="shared" si="0"/>
        <v>18011.762499999997</v>
      </c>
      <c r="C12" s="19">
        <v>15208.9</v>
      </c>
      <c r="D12" s="22">
        <v>19308.41</v>
      </c>
      <c r="E12" s="24">
        <v>19735.759999999998</v>
      </c>
      <c r="F12" s="24">
        <v>17793.98</v>
      </c>
    </row>
    <row r="13" spans="1:6" s="10" customFormat="1" ht="14.25" customHeight="1">
      <c r="A13" s="11" t="s">
        <v>10</v>
      </c>
      <c r="B13" s="5">
        <f t="shared" si="0"/>
        <v>63212.439999999995</v>
      </c>
      <c r="C13" s="19">
        <v>62002.720000000001</v>
      </c>
      <c r="D13" s="22">
        <v>68490.09</v>
      </c>
      <c r="E13" s="24">
        <v>66350.05</v>
      </c>
      <c r="F13" s="24">
        <v>56006.9</v>
      </c>
    </row>
    <row r="14" spans="1:6" s="10" customFormat="1" ht="14.25" customHeight="1">
      <c r="A14" s="13" t="s">
        <v>11</v>
      </c>
      <c r="B14" s="5">
        <f t="shared" si="0"/>
        <v>21543.855</v>
      </c>
      <c r="C14" s="19">
        <v>25155.24</v>
      </c>
      <c r="D14" s="22">
        <v>20435.2</v>
      </c>
      <c r="E14" s="24">
        <v>19076.060000000001</v>
      </c>
      <c r="F14" s="24">
        <v>21508.92</v>
      </c>
    </row>
    <row r="15" spans="1:6" s="10" customFormat="1" ht="14.25" customHeight="1">
      <c r="A15" s="13" t="s">
        <v>12</v>
      </c>
      <c r="B15" s="5">
        <f t="shared" si="0"/>
        <v>88628.232500000013</v>
      </c>
      <c r="C15" s="19">
        <v>90482.8</v>
      </c>
      <c r="D15" s="22">
        <v>87180.71</v>
      </c>
      <c r="E15" s="24">
        <v>91827.64</v>
      </c>
      <c r="F15" s="24">
        <v>85021.78</v>
      </c>
    </row>
    <row r="16" spans="1:6" s="10" customFormat="1" ht="14.25" customHeight="1">
      <c r="A16" s="13" t="s">
        <v>13</v>
      </c>
      <c r="B16" s="5">
        <f t="shared" si="0"/>
        <v>3598.6200000000003</v>
      </c>
      <c r="C16" s="19">
        <v>6293.54</v>
      </c>
      <c r="D16" s="22">
        <v>3739.84</v>
      </c>
      <c r="E16" s="24">
        <v>1972.49</v>
      </c>
      <c r="F16" s="24">
        <v>2388.61</v>
      </c>
    </row>
    <row r="17" spans="1:6" s="10" customFormat="1" ht="14.25" customHeight="1">
      <c r="A17" s="13" t="s">
        <v>14</v>
      </c>
      <c r="B17" s="5">
        <f t="shared" si="0"/>
        <v>3951.2649999999999</v>
      </c>
      <c r="C17" s="19">
        <v>3614.7</v>
      </c>
      <c r="D17" s="22">
        <v>3789.7</v>
      </c>
      <c r="E17" s="24">
        <v>4787.88</v>
      </c>
      <c r="F17" s="24">
        <v>3612.78</v>
      </c>
    </row>
    <row r="18" spans="1:6" s="10" customFormat="1" ht="14.25" customHeight="1">
      <c r="A18" s="13" t="s">
        <v>15</v>
      </c>
      <c r="B18" s="5">
        <f t="shared" si="0"/>
        <v>5394.7975000000006</v>
      </c>
      <c r="C18" s="19">
        <v>4337.54</v>
      </c>
      <c r="D18" s="22">
        <v>5268.93</v>
      </c>
      <c r="E18" s="24">
        <v>5208.68</v>
      </c>
      <c r="F18" s="24">
        <v>6764.04</v>
      </c>
    </row>
    <row r="19" spans="1:6" s="10" customFormat="1" ht="14.25" customHeight="1">
      <c r="A19" s="13" t="s">
        <v>16</v>
      </c>
      <c r="B19" s="5">
        <f t="shared" si="0"/>
        <v>3828.1800000000003</v>
      </c>
      <c r="C19" s="19">
        <v>5324.88</v>
      </c>
      <c r="D19" s="22">
        <v>4282.7700000000004</v>
      </c>
      <c r="E19" s="24">
        <v>1581.81</v>
      </c>
      <c r="F19" s="24">
        <v>4123.26</v>
      </c>
    </row>
    <row r="20" spans="1:6" s="10" customFormat="1" ht="14.25" customHeight="1">
      <c r="A20" s="14" t="s">
        <v>17</v>
      </c>
      <c r="B20" s="5">
        <f t="shared" si="0"/>
        <v>22119.11</v>
      </c>
      <c r="C20" s="19">
        <v>21708.79</v>
      </c>
      <c r="D20" s="22">
        <v>18275.93</v>
      </c>
      <c r="E20" s="24">
        <v>23232.91</v>
      </c>
      <c r="F20" s="24">
        <v>25258.81</v>
      </c>
    </row>
    <row r="21" spans="1:6" s="10" customFormat="1" ht="14.25" customHeight="1">
      <c r="A21" s="13" t="s">
        <v>18</v>
      </c>
      <c r="B21" s="5">
        <f t="shared" si="0"/>
        <v>9903.2999999999993</v>
      </c>
      <c r="C21" s="19">
        <v>9374.32</v>
      </c>
      <c r="D21" s="22">
        <v>9828.1</v>
      </c>
      <c r="E21" s="24">
        <v>8603.14</v>
      </c>
      <c r="F21" s="24">
        <v>11807.64</v>
      </c>
    </row>
    <row r="22" spans="1:6" s="10" customFormat="1" ht="14.25" customHeight="1">
      <c r="A22" s="13" t="s">
        <v>19</v>
      </c>
      <c r="B22" s="5">
        <f t="shared" si="0"/>
        <v>9569.3625000000011</v>
      </c>
      <c r="C22" s="19">
        <v>9791.2800000000007</v>
      </c>
      <c r="D22" s="22">
        <v>7536.48</v>
      </c>
      <c r="E22" s="24">
        <v>8456.68</v>
      </c>
      <c r="F22" s="24">
        <v>12493.01</v>
      </c>
    </row>
    <row r="23" spans="1:6" s="10" customFormat="1" ht="14.25" customHeight="1">
      <c r="A23" s="13" t="s">
        <v>20</v>
      </c>
      <c r="B23" s="5">
        <f t="shared" si="0"/>
        <v>6626.4999999999991</v>
      </c>
      <c r="C23" s="19">
        <v>7332.66</v>
      </c>
      <c r="D23" s="22">
        <v>5361.44</v>
      </c>
      <c r="E23" s="24">
        <v>6774.1</v>
      </c>
      <c r="F23" s="24">
        <v>7037.8</v>
      </c>
    </row>
    <row r="24" spans="1:6" s="10" customFormat="1" ht="14.25" customHeight="1">
      <c r="A24" s="13" t="s">
        <v>21</v>
      </c>
      <c r="B24" s="5">
        <f t="shared" si="0"/>
        <v>7060.5750000000007</v>
      </c>
      <c r="C24" s="19">
        <v>6408.79</v>
      </c>
      <c r="D24" s="22">
        <v>9377.4</v>
      </c>
      <c r="E24" s="24">
        <v>6717.6</v>
      </c>
      <c r="F24" s="24">
        <v>5738.51</v>
      </c>
    </row>
    <row r="25" spans="1:6" s="10" customFormat="1" ht="14.25" customHeight="1">
      <c r="A25" s="13" t="s">
        <v>22</v>
      </c>
      <c r="B25" s="5">
        <f t="shared" si="0"/>
        <v>17991.754999999997</v>
      </c>
      <c r="C25" s="19">
        <v>19080.98</v>
      </c>
      <c r="D25" s="22">
        <v>15857.25</v>
      </c>
      <c r="E25" s="24">
        <v>20007.349999999999</v>
      </c>
      <c r="F25" s="24">
        <v>17021.439999999999</v>
      </c>
    </row>
    <row r="26" spans="1:6" s="10" customFormat="1" ht="14.25" customHeight="1">
      <c r="A26" s="13" t="s">
        <v>23</v>
      </c>
      <c r="B26" s="5">
        <f t="shared" si="0"/>
        <v>2109.605</v>
      </c>
      <c r="C26" s="19">
        <v>1797.01</v>
      </c>
      <c r="D26" s="22">
        <v>3419.24</v>
      </c>
      <c r="E26" s="24">
        <v>800.88</v>
      </c>
      <c r="F26" s="24">
        <v>2421.29</v>
      </c>
    </row>
    <row r="27" spans="1:6" s="10" customFormat="1" ht="14.25" customHeight="1">
      <c r="A27" s="13" t="s">
        <v>24</v>
      </c>
      <c r="B27" s="19" t="s">
        <v>0</v>
      </c>
      <c r="C27" s="19" t="s">
        <v>0</v>
      </c>
      <c r="D27" s="23" t="s">
        <v>0</v>
      </c>
      <c r="E27" s="24" t="s">
        <v>0</v>
      </c>
      <c r="F27" s="24" t="s">
        <v>0</v>
      </c>
    </row>
    <row r="28" spans="1:6" s="10" customFormat="1" ht="14.25" customHeight="1">
      <c r="A28" s="13" t="s">
        <v>25</v>
      </c>
      <c r="B28" s="19" t="s">
        <v>0</v>
      </c>
      <c r="C28" s="19" t="s">
        <v>0</v>
      </c>
      <c r="D28" s="23" t="s">
        <v>0</v>
      </c>
      <c r="E28" s="24" t="s">
        <v>0</v>
      </c>
      <c r="F28" s="24" t="s">
        <v>0</v>
      </c>
    </row>
    <row r="29" spans="1:6" ht="15.75" customHeight="1">
      <c r="A29" s="2"/>
      <c r="B29" s="31" t="s">
        <v>33</v>
      </c>
      <c r="C29" s="31"/>
      <c r="D29" s="31"/>
      <c r="E29" s="31"/>
      <c r="F29" s="31"/>
    </row>
    <row r="30" spans="1:6" s="2" customFormat="1" ht="14.25" customHeight="1">
      <c r="A30" s="6" t="s">
        <v>1</v>
      </c>
      <c r="B30" s="5">
        <f t="shared" ref="B30:B50" si="1">(C30+D30+E30+F30)/4</f>
        <v>99.999998427679046</v>
      </c>
      <c r="C30" s="17">
        <v>99.999993710716126</v>
      </c>
      <c r="D30" s="17">
        <v>100.00000000000004</v>
      </c>
      <c r="E30" s="17">
        <v>100.00000000000001</v>
      </c>
      <c r="F30" s="17">
        <v>100</v>
      </c>
    </row>
    <row r="31" spans="1:6" s="10" customFormat="1" ht="13.5" customHeight="1">
      <c r="A31" s="8" t="s">
        <v>4</v>
      </c>
      <c r="B31" s="5">
        <f t="shared" si="1"/>
        <v>3.5163648001400856</v>
      </c>
      <c r="C31" s="9">
        <v>3.7677715900658626</v>
      </c>
      <c r="D31" s="9">
        <v>3.911767064516984</v>
      </c>
      <c r="E31" s="12">
        <v>3.4594683734744822</v>
      </c>
      <c r="F31" s="25">
        <v>2.9264521725030144</v>
      </c>
    </row>
    <row r="32" spans="1:6" s="10" customFormat="1" ht="13.5" customHeight="1">
      <c r="A32" s="11" t="s">
        <v>5</v>
      </c>
      <c r="B32" s="5">
        <f>(C32+D32+E32)/4</f>
        <v>0.14937617394149325</v>
      </c>
      <c r="C32" s="9">
        <v>0.12267877077079231</v>
      </c>
      <c r="D32" s="9">
        <v>0.26609716192301258</v>
      </c>
      <c r="E32" s="12">
        <v>0.20872876307216809</v>
      </c>
      <c r="F32" s="26" t="s">
        <v>2</v>
      </c>
    </row>
    <row r="33" spans="1:6" s="10" customFormat="1" ht="13.5" customHeight="1">
      <c r="A33" s="11" t="s">
        <v>6</v>
      </c>
      <c r="B33" s="5">
        <f t="shared" si="1"/>
        <v>5.275156772342406</v>
      </c>
      <c r="C33" s="9">
        <v>5.055140824455302</v>
      </c>
      <c r="D33" s="9">
        <v>5.0693238540379468</v>
      </c>
      <c r="E33" s="12">
        <v>4.3015656841459275</v>
      </c>
      <c r="F33" s="25">
        <v>6.6745967267304476</v>
      </c>
    </row>
    <row r="34" spans="1:6" s="10" customFormat="1" ht="13.5" customHeight="1">
      <c r="A34" s="8" t="s">
        <v>7</v>
      </c>
      <c r="B34" s="5">
        <f t="shared" si="1"/>
        <v>0.39202957268027655</v>
      </c>
      <c r="C34" s="9">
        <v>0.42753608217175765</v>
      </c>
      <c r="D34" s="9">
        <v>0.27888903112760832</v>
      </c>
      <c r="E34" s="12">
        <v>0.2485299095931621</v>
      </c>
      <c r="F34" s="25">
        <v>0.61316326782857811</v>
      </c>
    </row>
    <row r="35" spans="1:6" s="10" customFormat="1" ht="13.5" customHeight="1">
      <c r="A35" s="11" t="s">
        <v>8</v>
      </c>
      <c r="B35" s="5">
        <f>(C35+E35+F35)/4</f>
        <v>0.18259794846835026</v>
      </c>
      <c r="C35" s="9">
        <v>8.8175759571747558E-2</v>
      </c>
      <c r="D35" s="12" t="s">
        <v>31</v>
      </c>
      <c r="E35" s="12">
        <v>0.19409121770083648</v>
      </c>
      <c r="F35" s="25">
        <v>0.44812481660081699</v>
      </c>
    </row>
    <row r="36" spans="1:6" s="10" customFormat="1" ht="13.5" customHeight="1">
      <c r="A36" s="8" t="s">
        <v>9</v>
      </c>
      <c r="B36" s="5">
        <f t="shared" si="1"/>
        <v>5.7521119133170915</v>
      </c>
      <c r="C36" s="9">
        <v>4.7826544570283582</v>
      </c>
      <c r="D36" s="9">
        <v>6.1886909363244413</v>
      </c>
      <c r="E36" s="12">
        <v>6.3393259257781702</v>
      </c>
      <c r="F36" s="25">
        <v>5.697776334137397</v>
      </c>
    </row>
    <row r="37" spans="1:6" s="10" customFormat="1" ht="13.5" customHeight="1">
      <c r="A37" s="11" t="s">
        <v>10</v>
      </c>
      <c r="B37" s="5">
        <f t="shared" si="1"/>
        <v>20.174026255917898</v>
      </c>
      <c r="C37" s="9">
        <v>19.497635276442171</v>
      </c>
      <c r="D37" s="9">
        <v>21.952299501152361</v>
      </c>
      <c r="E37" s="12">
        <v>21.312307817974986</v>
      </c>
      <c r="F37" s="25">
        <v>17.933862428102078</v>
      </c>
    </row>
    <row r="38" spans="1:6" s="10" customFormat="1" ht="13.5" customHeight="1">
      <c r="A38" s="13" t="s">
        <v>11</v>
      </c>
      <c r="B38" s="5">
        <f t="shared" si="1"/>
        <v>6.868755827111201</v>
      </c>
      <c r="C38" s="9">
        <v>7.9104222332724943</v>
      </c>
      <c r="D38" s="9">
        <v>6.5498472956591058</v>
      </c>
      <c r="E38" s="12">
        <v>6.1274236066764063</v>
      </c>
      <c r="F38" s="25">
        <v>6.8873301728367986</v>
      </c>
    </row>
    <row r="39" spans="1:6" s="10" customFormat="1" ht="13.5" customHeight="1">
      <c r="A39" s="13" t="s">
        <v>12</v>
      </c>
      <c r="B39" s="5">
        <f t="shared" si="1"/>
        <v>28.279301926184157</v>
      </c>
      <c r="C39" s="9">
        <v>28.453600635444086</v>
      </c>
      <c r="D39" s="9">
        <v>27.942977686890309</v>
      </c>
      <c r="E39" s="12">
        <v>29.49596767264218</v>
      </c>
      <c r="F39" s="25">
        <v>27.224661709760056</v>
      </c>
    </row>
    <row r="40" spans="1:6" s="10" customFormat="1" ht="13.5" customHeight="1">
      <c r="A40" s="13" t="s">
        <v>13</v>
      </c>
      <c r="B40" s="5">
        <f t="shared" si="1"/>
        <v>1.14405365550176</v>
      </c>
      <c r="C40" s="9">
        <v>1.9790929739485601</v>
      </c>
      <c r="D40" s="9">
        <v>1.1986856458560595</v>
      </c>
      <c r="E40" s="12">
        <v>0.63358375838266101</v>
      </c>
      <c r="F40" s="25">
        <v>0.7648522438197598</v>
      </c>
    </row>
    <row r="41" spans="1:6" s="10" customFormat="1" ht="13.5" customHeight="1">
      <c r="A41" s="13" t="s">
        <v>14</v>
      </c>
      <c r="B41" s="5">
        <f t="shared" si="1"/>
        <v>1.2615293239151688</v>
      </c>
      <c r="C41" s="9">
        <v>1.1366937165620397</v>
      </c>
      <c r="D41" s="9">
        <v>1.2146666681196814</v>
      </c>
      <c r="E41" s="12">
        <v>1.5379155306669108</v>
      </c>
      <c r="F41" s="25">
        <v>1.1568413803120441</v>
      </c>
    </row>
    <row r="42" spans="1:6" s="10" customFormat="1" ht="13.5" customHeight="1">
      <c r="A42" s="13" t="s">
        <v>15</v>
      </c>
      <c r="B42" s="5">
        <f t="shared" si="1"/>
        <v>1.7229421105786042</v>
      </c>
      <c r="C42" s="9">
        <v>1.3640010134551996</v>
      </c>
      <c r="D42" s="9">
        <v>1.6887863545018953</v>
      </c>
      <c r="E42" s="12">
        <v>1.6730807510368109</v>
      </c>
      <c r="F42" s="25">
        <v>2.1659003233205119</v>
      </c>
    </row>
    <row r="43" spans="1:6" s="10" customFormat="1" ht="13.5" customHeight="1">
      <c r="A43" s="13" t="s">
        <v>16</v>
      </c>
      <c r="B43" s="5">
        <f t="shared" si="1"/>
        <v>1.2188957771689255</v>
      </c>
      <c r="C43" s="9">
        <v>1.6744840892596549</v>
      </c>
      <c r="D43" s="9">
        <v>1.3727044267944501</v>
      </c>
      <c r="E43" s="12">
        <v>0.50809338696129103</v>
      </c>
      <c r="F43" s="25">
        <v>1.3203012056603058</v>
      </c>
    </row>
    <row r="44" spans="1:6" s="10" customFormat="1" ht="13.5" customHeight="1">
      <c r="A44" s="14" t="s">
        <v>17</v>
      </c>
      <c r="B44" s="5">
        <f t="shared" si="1"/>
        <v>7.0587802333899994</v>
      </c>
      <c r="C44" s="9">
        <v>6.8266371170954283</v>
      </c>
      <c r="D44" s="9">
        <v>5.8577626197030188</v>
      </c>
      <c r="E44" s="12">
        <v>7.4626459125096245</v>
      </c>
      <c r="F44" s="25">
        <v>8.0880752842519232</v>
      </c>
    </row>
    <row r="45" spans="1:6" s="10" customFormat="1" ht="13.5" customHeight="1">
      <c r="A45" s="13" t="s">
        <v>18</v>
      </c>
      <c r="B45" s="5">
        <f t="shared" si="1"/>
        <v>3.1605718520689186</v>
      </c>
      <c r="C45" s="9">
        <v>2.9478879688610009</v>
      </c>
      <c r="D45" s="9">
        <v>3.1500819275792389</v>
      </c>
      <c r="E45" s="12">
        <v>2.7634156700881656</v>
      </c>
      <c r="F45" s="25">
        <v>3.7809018417472702</v>
      </c>
    </row>
    <row r="46" spans="1:6" s="10" customFormat="1" ht="13.5" customHeight="1">
      <c r="A46" s="13" t="s">
        <v>19</v>
      </c>
      <c r="B46" s="5">
        <f t="shared" si="1"/>
        <v>3.0528294404487606</v>
      </c>
      <c r="C46" s="9">
        <v>3.0790069585579909</v>
      </c>
      <c r="D46" s="9">
        <v>2.4155767081696746</v>
      </c>
      <c r="E46" s="12">
        <v>2.7163712352607527</v>
      </c>
      <c r="F46" s="25">
        <v>4.0003628598066232</v>
      </c>
    </row>
    <row r="47" spans="1:6" s="10" customFormat="1" ht="13.5" customHeight="1">
      <c r="A47" s="13" t="s">
        <v>20</v>
      </c>
      <c r="B47" s="5">
        <f t="shared" si="1"/>
        <v>2.1134416161267811</v>
      </c>
      <c r="C47" s="9">
        <v>2.3058590056396953</v>
      </c>
      <c r="D47" s="9">
        <v>1.7184374650034524</v>
      </c>
      <c r="E47" s="12">
        <v>2.1759095040583141</v>
      </c>
      <c r="F47" s="25">
        <v>2.2535604898056634</v>
      </c>
    </row>
    <row r="48" spans="1:6" s="10" customFormat="1" ht="13.5" customHeight="1">
      <c r="A48" s="13" t="s">
        <v>21</v>
      </c>
      <c r="B48" s="5">
        <f t="shared" si="1"/>
        <v>2.2540594844867545</v>
      </c>
      <c r="C48" s="9">
        <v>2.0153349721320262</v>
      </c>
      <c r="D48" s="9">
        <v>3.0056245121316989</v>
      </c>
      <c r="E48" s="12">
        <v>2.1577611320267094</v>
      </c>
      <c r="F48" s="25">
        <v>1.8375173216565825</v>
      </c>
    </row>
    <row r="49" spans="1:6" s="10" customFormat="1" ht="13.5" customHeight="1">
      <c r="A49" s="13" t="s">
        <v>22</v>
      </c>
      <c r="B49" s="5">
        <f t="shared" si="1"/>
        <v>5.7399458810957977</v>
      </c>
      <c r="C49" s="9">
        <v>6.0002849674512273</v>
      </c>
      <c r="D49" s="9">
        <v>5.0825323965065357</v>
      </c>
      <c r="E49" s="12">
        <v>6.4265633834784115</v>
      </c>
      <c r="F49" s="25">
        <v>5.4504027769470156</v>
      </c>
    </row>
    <row r="50" spans="1:6" s="10" customFormat="1" ht="13.5" customHeight="1">
      <c r="A50" s="13" t="s">
        <v>23</v>
      </c>
      <c r="B50" s="5">
        <f t="shared" si="1"/>
        <v>0.67339757894333452</v>
      </c>
      <c r="C50" s="9">
        <v>0.56509529853076357</v>
      </c>
      <c r="D50" s="9">
        <v>1.0959276085973926</v>
      </c>
      <c r="E50" s="12">
        <v>0.25725076447206607</v>
      </c>
      <c r="F50" s="25">
        <v>0.77531664417311585</v>
      </c>
    </row>
    <row r="51" spans="1:6" s="10" customFormat="1" ht="13.5" customHeight="1">
      <c r="A51" s="13" t="s">
        <v>24</v>
      </c>
      <c r="B51" s="12" t="s">
        <v>0</v>
      </c>
      <c r="C51" s="12" t="s">
        <v>2</v>
      </c>
      <c r="D51" s="12" t="s">
        <v>2</v>
      </c>
      <c r="E51" s="12" t="s">
        <v>2</v>
      </c>
      <c r="F51" s="27" t="s">
        <v>2</v>
      </c>
    </row>
    <row r="52" spans="1:6" s="10" customFormat="1" ht="13.5" customHeight="1">
      <c r="A52" s="15" t="s">
        <v>25</v>
      </c>
      <c r="B52" s="16" t="s">
        <v>0</v>
      </c>
      <c r="C52" s="16" t="s">
        <v>2</v>
      </c>
      <c r="D52" s="16" t="s">
        <v>2</v>
      </c>
      <c r="E52" s="16" t="s">
        <v>2</v>
      </c>
      <c r="F52" s="28" t="s">
        <v>2</v>
      </c>
    </row>
    <row r="53" spans="1:6" ht="12" customHeight="1">
      <c r="A53" s="20" t="s">
        <v>30</v>
      </c>
    </row>
  </sheetData>
  <mergeCells count="5">
    <mergeCell ref="B5:F5"/>
    <mergeCell ref="B29:F29"/>
    <mergeCell ref="A3:A4"/>
    <mergeCell ref="C3:F3"/>
    <mergeCell ref="B3:B4"/>
  </mergeCells>
  <pageMargins left="0.43307086614173229" right="0.43307086614173229" top="0.59055118110236227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ตาราง4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2016-01-07T09:37:13Z</cp:lastPrinted>
  <dcterms:created xsi:type="dcterms:W3CDTF">2014-02-26T23:21:30Z</dcterms:created>
  <dcterms:modified xsi:type="dcterms:W3CDTF">2016-02-19T04:30:20Z</dcterms:modified>
</cp:coreProperties>
</file>