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ตารางสถิติจังหวัด59\7\"/>
    </mc:Choice>
  </mc:AlternateContent>
  <bookViews>
    <workbookView xWindow="240" yWindow="75" windowWidth="20055" windowHeight="7935"/>
  </bookViews>
  <sheets>
    <sheet name="T-7.4" sheetId="7" r:id="rId1"/>
  </sheets>
  <definedNames>
    <definedName name="_xlnm.Print_Area" localSheetId="0">'T-7.4'!$A$1:$V$22</definedName>
  </definedNames>
  <calcPr calcId="152511"/>
</workbook>
</file>

<file path=xl/calcChain.xml><?xml version="1.0" encoding="utf-8"?>
<calcChain xmlns="http://schemas.openxmlformats.org/spreadsheetml/2006/main">
  <c r="F8" i="7" l="1"/>
  <c r="G8" i="7"/>
  <c r="E8" i="7" s="1"/>
  <c r="E9" i="7"/>
  <c r="E10" i="7"/>
  <c r="E11" i="7"/>
  <c r="E12" i="7"/>
  <c r="E14" i="7"/>
  <c r="F14" i="7"/>
  <c r="G14" i="7"/>
</calcChain>
</file>

<file path=xl/sharedStrings.xml><?xml version="1.0" encoding="utf-8"?>
<sst xmlns="http://schemas.openxmlformats.org/spreadsheetml/2006/main" count="72" uniqueCount="48">
  <si>
    <t xml:space="preserve"> </t>
  </si>
  <si>
    <t>Female</t>
  </si>
  <si>
    <t>หญิง</t>
  </si>
  <si>
    <t>Male</t>
  </si>
  <si>
    <t>ชาย</t>
  </si>
  <si>
    <t>Total</t>
  </si>
  <si>
    <t>รวม</t>
  </si>
  <si>
    <t>Table</t>
  </si>
  <si>
    <t>ตาราง</t>
  </si>
  <si>
    <t>Year</t>
  </si>
  <si>
    <t>2558 (2015)</t>
  </si>
  <si>
    <t>Chumphon  Secondary Educational Service Area Office,Area11</t>
  </si>
  <si>
    <t xml:space="preserve">              </t>
  </si>
  <si>
    <t xml:space="preserve">สำนักงานเขตพื้นที่การศึกษามัธยมศึกษาเขต 11 </t>
  </si>
  <si>
    <t xml:space="preserve">               </t>
  </si>
  <si>
    <t>Chumphon  Primary Educational Service Area Office,Area 1 ,2</t>
  </si>
  <si>
    <t xml:space="preserve"> Source:   </t>
  </si>
  <si>
    <t>สำนักงานเขตพื้นที่การศึกษาประถมศึกษาชุมพร เขต 1,2</t>
  </si>
  <si>
    <t xml:space="preserve">     ที่มา:   </t>
  </si>
  <si>
    <t xml:space="preserve">  Pre-elementary</t>
  </si>
  <si>
    <t>ก่อนประถมศึกษา</t>
  </si>
  <si>
    <t xml:space="preserve">  Elementary</t>
  </si>
  <si>
    <t>ประถมศึกษา</t>
  </si>
  <si>
    <t xml:space="preserve">  Lower Secondary</t>
  </si>
  <si>
    <t>มัธยมศึกษาตอนต้น</t>
  </si>
  <si>
    <t xml:space="preserve">  Upper Secondary</t>
  </si>
  <si>
    <t>มัธยมศึกษาตอนปลาย</t>
  </si>
  <si>
    <t>Level of education</t>
  </si>
  <si>
    <t>ระดับการศึกษา</t>
  </si>
  <si>
    <t>นักเรียน  Students</t>
  </si>
  <si>
    <t xml:space="preserve">  Lower than Diploma</t>
  </si>
  <si>
    <t>ต่ำกว่าอนุปริญญา</t>
  </si>
  <si>
    <t xml:space="preserve">  Dip.in Ed. Or equivalent</t>
  </si>
  <si>
    <t>อนุปริญญาหรือเทียบเท่า</t>
  </si>
  <si>
    <t xml:space="preserve">  Bachelor's Degree</t>
  </si>
  <si>
    <t>ปริญญาตรี</t>
  </si>
  <si>
    <t xml:space="preserve">  Master's Degree or higher</t>
  </si>
  <si>
    <t>ปริญญาโทหรือสูงกว่า</t>
  </si>
  <si>
    <t>Qualification</t>
  </si>
  <si>
    <t>วุฒิการศึกษา</t>
  </si>
  <si>
    <t>ครู  Teachers</t>
  </si>
  <si>
    <t>2557 (2014)</t>
  </si>
  <si>
    <t>2556 (2013)</t>
  </si>
  <si>
    <t>2555 (2012)</t>
  </si>
  <si>
    <t>2554 (2011)</t>
  </si>
  <si>
    <t>รายการ</t>
  </si>
  <si>
    <t xml:space="preserve"> Teacher by Sex and Qualification and Student by Sex and Level of Education: 2011 - 2015</t>
  </si>
  <si>
    <t xml:space="preserve"> ครู จำแนกตามเพศและวุฒิการศึกษา และนักเรียน จำแนกตามเพศและระดับการศึกษา พ.ศ. 2554 - 2558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</si>
</sst>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_-;\-* #,##0.00_-;_-* &quot;-&quot;??_-;_-@_-"/>
    <numFmt numFmtId="187" formatCode="#,##0__"/>
    <numFmt numFmtId="188" formatCode="0.0"/>
    <numFmt numFmtId="192" formatCode="\ \ \ #,##0"/>
    <numFmt numFmtId="193" formatCode="\ \ #,##0"/>
    <numFmt numFmtId="194" formatCode="\ #,##0"/>
    <numFmt numFmtId="196" formatCode="\ \ \ \ #,##0"/>
  </numFmts>
  <fonts count="9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4"/>
      <name val="TH SarabunPSK"/>
      <family val="2"/>
    </font>
    <font>
      <sz val="12"/>
      <name val="TH SarabunPSK"/>
      <family val="2"/>
    </font>
    <font>
      <sz val="14"/>
      <name val="Cordia New"/>
      <family val="2"/>
    </font>
    <font>
      <sz val="10"/>
      <name val="Arial"/>
      <family val="2"/>
    </font>
    <font>
      <b/>
      <sz val="13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1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</cellStyleXfs>
  <cellXfs count="62">
    <xf numFmtId="0" fontId="0" fillId="0" borderId="0" xfId="0"/>
    <xf numFmtId="0" fontId="2" fillId="0" borderId="0" xfId="1" applyFont="1"/>
    <xf numFmtId="0" fontId="2" fillId="0" borderId="0" xfId="1" applyFont="1" applyBorder="1"/>
    <xf numFmtId="3" fontId="2" fillId="0" borderId="0" xfId="1" applyNumberFormat="1" applyFont="1" applyBorder="1"/>
    <xf numFmtId="0" fontId="3" fillId="0" borderId="0" xfId="1" applyFont="1"/>
    <xf numFmtId="3" fontId="3" fillId="0" borderId="0" xfId="1" applyNumberFormat="1" applyFont="1"/>
    <xf numFmtId="0" fontId="3" fillId="0" borderId="0" xfId="1" applyFont="1" applyAlignment="1">
      <alignment vertical="center"/>
    </xf>
    <xf numFmtId="0" fontId="7" fillId="0" borderId="0" xfId="1" applyFont="1" applyAlignment="1"/>
    <xf numFmtId="0" fontId="7" fillId="0" borderId="0" xfId="1" applyFont="1"/>
    <xf numFmtId="0" fontId="8" fillId="0" borderId="0" xfId="1" applyFont="1"/>
    <xf numFmtId="0" fontId="3" fillId="0" borderId="0" xfId="1" applyFont="1" applyBorder="1" applyAlignment="1">
      <alignment horizontal="left"/>
    </xf>
    <xf numFmtId="0" fontId="2" fillId="0" borderId="8" xfId="1" applyFont="1" applyBorder="1"/>
    <xf numFmtId="0" fontId="2" fillId="0" borderId="4" xfId="1" applyFont="1" applyBorder="1"/>
    <xf numFmtId="0" fontId="2" fillId="0" borderId="7" xfId="1" applyFont="1" applyBorder="1"/>
    <xf numFmtId="0" fontId="2" fillId="0" borderId="5" xfId="1" applyFont="1" applyBorder="1"/>
    <xf numFmtId="0" fontId="8" fillId="0" borderId="7" xfId="1" applyFont="1" applyBorder="1" applyAlignment="1">
      <alignment horizontal="left"/>
    </xf>
    <xf numFmtId="0" fontId="8" fillId="0" borderId="4" xfId="1" applyFont="1" applyBorder="1" applyAlignment="1">
      <alignment horizontal="center"/>
    </xf>
    <xf numFmtId="0" fontId="8" fillId="0" borderId="2" xfId="1" applyFont="1" applyBorder="1" applyAlignment="1">
      <alignment horizontal="center"/>
    </xf>
    <xf numFmtId="0" fontId="8" fillId="0" borderId="10" xfId="1" applyFont="1" applyBorder="1" applyAlignment="1">
      <alignment horizontal="center"/>
    </xf>
    <xf numFmtId="0" fontId="8" fillId="0" borderId="9" xfId="1" applyFont="1" applyBorder="1" applyAlignment="1">
      <alignment horizontal="center"/>
    </xf>
    <xf numFmtId="188" fontId="7" fillId="0" borderId="0" xfId="1" applyNumberFormat="1" applyFont="1" applyAlignment="1">
      <alignment horizontal="center"/>
    </xf>
    <xf numFmtId="0" fontId="7" fillId="0" borderId="0" xfId="1" applyFont="1" applyBorder="1"/>
    <xf numFmtId="0" fontId="3" fillId="0" borderId="0" xfId="1" applyFont="1" applyBorder="1"/>
    <xf numFmtId="0" fontId="8" fillId="0" borderId="7" xfId="1" applyFont="1" applyBorder="1" applyAlignment="1">
      <alignment vertical="center"/>
    </xf>
    <xf numFmtId="0" fontId="8" fillId="0" borderId="0" xfId="1" applyFont="1" applyAlignment="1">
      <alignment vertical="center"/>
    </xf>
    <xf numFmtId="0" fontId="8" fillId="0" borderId="7" xfId="1" applyFont="1" applyBorder="1" applyAlignment="1">
      <alignment horizontal="left" vertical="center"/>
    </xf>
    <xf numFmtId="0" fontId="6" fillId="0" borderId="7" xfId="1" applyFont="1" applyBorder="1" applyAlignment="1">
      <alignment horizontal="center" vertical="center"/>
    </xf>
    <xf numFmtId="0" fontId="8" fillId="0" borderId="0" xfId="1" applyFont="1" applyAlignment="1">
      <alignment horizontal="left" vertical="center"/>
    </xf>
    <xf numFmtId="0" fontId="8" fillId="0" borderId="0" xfId="1" applyFont="1" applyBorder="1" applyAlignment="1">
      <alignment vertical="center"/>
    </xf>
    <xf numFmtId="3" fontId="8" fillId="0" borderId="0" xfId="1" applyNumberFormat="1" applyFont="1" applyBorder="1" applyAlignment="1">
      <alignment vertical="center"/>
    </xf>
    <xf numFmtId="187" fontId="8" fillId="0" borderId="0" xfId="1" applyNumberFormat="1" applyFont="1" applyBorder="1"/>
    <xf numFmtId="3" fontId="8" fillId="0" borderId="0" xfId="1" applyNumberFormat="1" applyFont="1" applyBorder="1"/>
    <xf numFmtId="3" fontId="6" fillId="0" borderId="5" xfId="1" applyNumberFormat="1" applyFont="1" applyBorder="1" applyAlignment="1">
      <alignment horizontal="center" vertical="center"/>
    </xf>
    <xf numFmtId="3" fontId="8" fillId="0" borderId="5" xfId="1" applyNumberFormat="1" applyFont="1" applyBorder="1" applyAlignment="1">
      <alignment horizontal="center" vertical="center"/>
    </xf>
    <xf numFmtId="3" fontId="8" fillId="0" borderId="7" xfId="1" applyNumberFormat="1" applyFont="1" applyBorder="1" applyAlignment="1">
      <alignment horizontal="center" vertical="center"/>
    </xf>
    <xf numFmtId="3" fontId="8" fillId="0" borderId="0" xfId="1" applyNumberFormat="1" applyFont="1" applyAlignment="1">
      <alignment horizontal="center" vertical="center"/>
    </xf>
    <xf numFmtId="193" fontId="8" fillId="0" borderId="5" xfId="1" applyNumberFormat="1" applyFont="1" applyBorder="1" applyAlignment="1">
      <alignment horizontal="center" vertical="center"/>
    </xf>
    <xf numFmtId="192" fontId="8" fillId="0" borderId="5" xfId="1" applyNumberFormat="1" applyFont="1" applyBorder="1" applyAlignment="1">
      <alignment horizontal="center" vertical="center"/>
    </xf>
    <xf numFmtId="192" fontId="8" fillId="0" borderId="7" xfId="1" applyNumberFormat="1" applyFont="1" applyBorder="1" applyAlignment="1">
      <alignment horizontal="center" vertical="center"/>
    </xf>
    <xf numFmtId="196" fontId="8" fillId="0" borderId="7" xfId="1" applyNumberFormat="1" applyFont="1" applyBorder="1" applyAlignment="1">
      <alignment horizontal="center" vertical="center"/>
    </xf>
    <xf numFmtId="196" fontId="8" fillId="0" borderId="5" xfId="1" applyNumberFormat="1" applyFont="1" applyBorder="1" applyAlignment="1">
      <alignment horizontal="center" vertical="center"/>
    </xf>
    <xf numFmtId="194" fontId="8" fillId="0" borderId="5" xfId="1" applyNumberFormat="1" applyFont="1" applyBorder="1" applyAlignment="1">
      <alignment horizontal="center" vertical="center"/>
    </xf>
    <xf numFmtId="194" fontId="8" fillId="0" borderId="7" xfId="1" applyNumberFormat="1" applyFont="1" applyBorder="1" applyAlignment="1">
      <alignment horizontal="center" vertical="center"/>
    </xf>
    <xf numFmtId="0" fontId="8" fillId="0" borderId="6" xfId="1" applyFont="1" applyBorder="1" applyAlignment="1">
      <alignment horizontal="center"/>
    </xf>
    <xf numFmtId="0" fontId="8" fillId="0" borderId="13" xfId="1" applyFont="1" applyBorder="1" applyAlignment="1">
      <alignment horizontal="center" vertical="center"/>
    </xf>
    <xf numFmtId="0" fontId="8" fillId="0" borderId="12" xfId="1" applyFont="1" applyBorder="1" applyAlignment="1">
      <alignment horizontal="center" vertical="center"/>
    </xf>
    <xf numFmtId="0" fontId="8" fillId="0" borderId="10" xfId="1" applyFont="1" applyBorder="1" applyAlignment="1">
      <alignment horizontal="center" vertical="center"/>
    </xf>
    <xf numFmtId="0" fontId="8" fillId="0" borderId="7" xfId="1" applyFont="1" applyBorder="1" applyAlignment="1">
      <alignment horizontal="center" vertical="center"/>
    </xf>
    <xf numFmtId="0" fontId="8" fillId="0" borderId="4" xfId="1" applyFont="1" applyBorder="1" applyAlignment="1">
      <alignment horizontal="center" vertical="center"/>
    </xf>
    <xf numFmtId="0" fontId="8" fillId="0" borderId="0" xfId="1" applyFont="1" applyBorder="1" applyAlignment="1">
      <alignment horizontal="center"/>
    </xf>
    <xf numFmtId="0" fontId="8" fillId="0" borderId="11" xfId="1" applyFont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6" fillId="0" borderId="0" xfId="1" applyFont="1" applyBorder="1" applyAlignment="1">
      <alignment horizontal="center" vertical="center"/>
    </xf>
    <xf numFmtId="0" fontId="8" fillId="0" borderId="8" xfId="1" applyFont="1" applyBorder="1" applyAlignment="1">
      <alignment horizontal="center" vertical="center"/>
    </xf>
    <xf numFmtId="0" fontId="8" fillId="0" borderId="14" xfId="1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/>
    </xf>
    <xf numFmtId="0" fontId="8" fillId="0" borderId="6" xfId="1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0" fontId="8" fillId="0" borderId="3" xfId="1" applyFont="1" applyBorder="1" applyAlignment="1">
      <alignment horizontal="center" vertical="center"/>
    </xf>
    <xf numFmtId="0" fontId="8" fillId="0" borderId="10" xfId="1" applyFont="1" applyBorder="1" applyAlignment="1">
      <alignment horizontal="center"/>
    </xf>
    <xf numFmtId="0" fontId="8" fillId="0" borderId="8" xfId="1" applyFont="1" applyBorder="1" applyAlignment="1">
      <alignment horizontal="center"/>
    </xf>
    <xf numFmtId="0" fontId="8" fillId="0" borderId="14" xfId="1" applyFont="1" applyBorder="1" applyAlignment="1">
      <alignment horizontal="center"/>
    </xf>
  </cellXfs>
  <cellStyles count="5">
    <cellStyle name="Comma 2" xfId="2"/>
    <cellStyle name="Normal 2" xfId="3"/>
    <cellStyle name="เครื่องหมายจุลภาค 2" xfId="4"/>
    <cellStyle name="ปกติ" xfId="0" builtinId="0"/>
    <cellStyle name="ปกติ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Y27"/>
  <sheetViews>
    <sheetView showGridLines="0" tabSelected="1" workbookViewId="0">
      <selection activeCell="E7" sqref="E7:S7"/>
    </sheetView>
  </sheetViews>
  <sheetFormatPr defaultRowHeight="18"/>
  <cols>
    <col min="1" max="1" width="0.75" style="1" customWidth="1"/>
    <col min="2" max="2" width="7.75" style="1" customWidth="1"/>
    <col min="3" max="3" width="4.625" style="1" customWidth="1"/>
    <col min="4" max="4" width="7.375" style="1" customWidth="1"/>
    <col min="5" max="19" width="8.625" style="1" customWidth="1"/>
    <col min="20" max="20" width="16.75" style="2" customWidth="1"/>
    <col min="21" max="21" width="2.25" style="1" customWidth="1"/>
    <col min="22" max="22" width="3.625" style="1" customWidth="1"/>
    <col min="23" max="16384" width="9" style="1"/>
  </cols>
  <sheetData>
    <row r="1" spans="1:25" s="8" customFormat="1">
      <c r="B1" s="8" t="s">
        <v>8</v>
      </c>
      <c r="C1" s="20">
        <v>7.4</v>
      </c>
      <c r="D1" s="8" t="s">
        <v>47</v>
      </c>
      <c r="T1" s="21"/>
    </row>
    <row r="2" spans="1:25" s="8" customFormat="1">
      <c r="B2" s="7" t="s">
        <v>7</v>
      </c>
      <c r="C2" s="20">
        <v>7.4</v>
      </c>
      <c r="D2" s="8" t="s">
        <v>46</v>
      </c>
      <c r="T2" s="21"/>
    </row>
    <row r="3" spans="1:25" ht="6" customHeight="1">
      <c r="A3" s="2"/>
      <c r="B3" s="2"/>
      <c r="C3" s="2"/>
      <c r="D3" s="2" t="s">
        <v>0</v>
      </c>
      <c r="E3" s="2"/>
      <c r="F3" s="2"/>
      <c r="G3" s="2"/>
      <c r="H3" s="2"/>
      <c r="I3" s="2"/>
      <c r="J3" s="2"/>
    </row>
    <row r="4" spans="1:25" s="6" customFormat="1" ht="24.75" customHeight="1">
      <c r="A4" s="53" t="s">
        <v>45</v>
      </c>
      <c r="B4" s="53"/>
      <c r="C4" s="53"/>
      <c r="D4" s="54"/>
      <c r="E4" s="44" t="s">
        <v>44</v>
      </c>
      <c r="F4" s="45"/>
      <c r="G4" s="50"/>
      <c r="H4" s="44" t="s">
        <v>43</v>
      </c>
      <c r="I4" s="45"/>
      <c r="J4" s="50"/>
      <c r="K4" s="44" t="s">
        <v>42</v>
      </c>
      <c r="L4" s="45"/>
      <c r="M4" s="45"/>
      <c r="N4" s="44" t="s">
        <v>41</v>
      </c>
      <c r="O4" s="45"/>
      <c r="P4" s="45"/>
      <c r="Q4" s="44" t="s">
        <v>10</v>
      </c>
      <c r="R4" s="45"/>
      <c r="S4" s="45"/>
      <c r="T4" s="46" t="s">
        <v>9</v>
      </c>
    </row>
    <row r="5" spans="1:25" s="4" customFormat="1" ht="21" customHeight="1">
      <c r="A5" s="55"/>
      <c r="B5" s="55"/>
      <c r="C5" s="55"/>
      <c r="D5" s="56"/>
      <c r="E5" s="18" t="s">
        <v>6</v>
      </c>
      <c r="F5" s="18" t="s">
        <v>4</v>
      </c>
      <c r="G5" s="19" t="s">
        <v>2</v>
      </c>
      <c r="H5" s="18" t="s">
        <v>6</v>
      </c>
      <c r="I5" s="18" t="s">
        <v>4</v>
      </c>
      <c r="J5" s="19" t="s">
        <v>2</v>
      </c>
      <c r="K5" s="18" t="s">
        <v>6</v>
      </c>
      <c r="L5" s="18" t="s">
        <v>4</v>
      </c>
      <c r="M5" s="19" t="s">
        <v>2</v>
      </c>
      <c r="N5" s="18" t="s">
        <v>6</v>
      </c>
      <c r="O5" s="18" t="s">
        <v>4</v>
      </c>
      <c r="P5" s="19" t="s">
        <v>2</v>
      </c>
      <c r="Q5" s="18" t="s">
        <v>6</v>
      </c>
      <c r="R5" s="18" t="s">
        <v>4</v>
      </c>
      <c r="S5" s="19" t="s">
        <v>2</v>
      </c>
      <c r="T5" s="47"/>
    </row>
    <row r="6" spans="1:25" s="4" customFormat="1" ht="21" customHeight="1">
      <c r="A6" s="57"/>
      <c r="B6" s="57"/>
      <c r="C6" s="57"/>
      <c r="D6" s="58"/>
      <c r="E6" s="16" t="s">
        <v>5</v>
      </c>
      <c r="F6" s="16" t="s">
        <v>3</v>
      </c>
      <c r="G6" s="17" t="s">
        <v>1</v>
      </c>
      <c r="H6" s="16" t="s">
        <v>5</v>
      </c>
      <c r="I6" s="16" t="s">
        <v>3</v>
      </c>
      <c r="J6" s="17" t="s">
        <v>1</v>
      </c>
      <c r="K6" s="16" t="s">
        <v>5</v>
      </c>
      <c r="L6" s="16" t="s">
        <v>3</v>
      </c>
      <c r="M6" s="17" t="s">
        <v>1</v>
      </c>
      <c r="N6" s="16" t="s">
        <v>5</v>
      </c>
      <c r="O6" s="16" t="s">
        <v>3</v>
      </c>
      <c r="P6" s="17" t="s">
        <v>1</v>
      </c>
      <c r="Q6" s="16" t="s">
        <v>5</v>
      </c>
      <c r="R6" s="16" t="s">
        <v>3</v>
      </c>
      <c r="S6" s="17" t="s">
        <v>1</v>
      </c>
      <c r="T6" s="48"/>
    </row>
    <row r="7" spans="1:25" s="9" customFormat="1" ht="30.75" customHeight="1">
      <c r="E7" s="59" t="s">
        <v>40</v>
      </c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  <c r="Q7" s="60"/>
      <c r="R7" s="60"/>
      <c r="S7" s="61"/>
      <c r="T7" s="15"/>
    </row>
    <row r="8" spans="1:25" s="9" customFormat="1" ht="28.5" customHeight="1">
      <c r="A8" s="51" t="s">
        <v>39</v>
      </c>
      <c r="B8" s="51"/>
      <c r="C8" s="51"/>
      <c r="D8" s="52"/>
      <c r="E8" s="32">
        <f>F8+G8</f>
        <v>4381</v>
      </c>
      <c r="F8" s="32">
        <f>SUM(F9:F12)</f>
        <v>1329</v>
      </c>
      <c r="G8" s="32">
        <f>SUM(G9:G12)</f>
        <v>3052</v>
      </c>
      <c r="H8" s="32">
        <v>4088</v>
      </c>
      <c r="I8" s="32">
        <v>1157</v>
      </c>
      <c r="J8" s="32">
        <v>2931</v>
      </c>
      <c r="K8" s="32">
        <v>4330</v>
      </c>
      <c r="L8" s="32">
        <v>1169</v>
      </c>
      <c r="M8" s="32">
        <v>3161</v>
      </c>
      <c r="N8" s="32">
        <v>4195</v>
      </c>
      <c r="O8" s="32">
        <v>1097</v>
      </c>
      <c r="P8" s="32">
        <v>3098</v>
      </c>
      <c r="Q8" s="32">
        <v>4323</v>
      </c>
      <c r="R8" s="32">
        <v>1081</v>
      </c>
      <c r="S8" s="32">
        <v>3242</v>
      </c>
      <c r="T8" s="26" t="s">
        <v>38</v>
      </c>
    </row>
    <row r="9" spans="1:25" s="9" customFormat="1" ht="28.5" customHeight="1">
      <c r="A9" s="27"/>
      <c r="B9" s="27" t="s">
        <v>37</v>
      </c>
      <c r="C9" s="27"/>
      <c r="D9" s="27"/>
      <c r="E9" s="36">
        <f>F9+G9</f>
        <v>526</v>
      </c>
      <c r="F9" s="36">
        <v>257</v>
      </c>
      <c r="G9" s="36">
        <v>269</v>
      </c>
      <c r="H9" s="36">
        <v>602</v>
      </c>
      <c r="I9" s="36">
        <v>264</v>
      </c>
      <c r="J9" s="36">
        <v>338</v>
      </c>
      <c r="K9" s="36">
        <v>657</v>
      </c>
      <c r="L9" s="36">
        <v>256</v>
      </c>
      <c r="M9" s="36">
        <v>401</v>
      </c>
      <c r="N9" s="36">
        <v>642</v>
      </c>
      <c r="O9" s="36">
        <v>216</v>
      </c>
      <c r="P9" s="36">
        <v>426</v>
      </c>
      <c r="Q9" s="36">
        <v>758</v>
      </c>
      <c r="R9" s="36">
        <v>230</v>
      </c>
      <c r="S9" s="36">
        <v>528</v>
      </c>
      <c r="T9" s="25" t="s">
        <v>36</v>
      </c>
      <c r="W9" s="29"/>
      <c r="X9" s="29"/>
      <c r="Y9" s="29"/>
    </row>
    <row r="10" spans="1:25" s="9" customFormat="1" ht="28.5" customHeight="1">
      <c r="A10" s="24"/>
      <c r="B10" s="24" t="s">
        <v>35</v>
      </c>
      <c r="C10" s="24"/>
      <c r="D10" s="28"/>
      <c r="E10" s="33">
        <f>F10+G10</f>
        <v>3729</v>
      </c>
      <c r="F10" s="34">
        <v>1028</v>
      </c>
      <c r="G10" s="33">
        <v>2701</v>
      </c>
      <c r="H10" s="33">
        <v>3365</v>
      </c>
      <c r="I10" s="34">
        <v>859</v>
      </c>
      <c r="J10" s="33">
        <v>2506</v>
      </c>
      <c r="K10" s="33">
        <v>3574</v>
      </c>
      <c r="L10" s="34">
        <v>876</v>
      </c>
      <c r="M10" s="33">
        <v>2698</v>
      </c>
      <c r="N10" s="33">
        <v>3478</v>
      </c>
      <c r="O10" s="33">
        <v>853</v>
      </c>
      <c r="P10" s="33">
        <v>2625</v>
      </c>
      <c r="Q10" s="33">
        <v>3466</v>
      </c>
      <c r="R10" s="33">
        <v>820</v>
      </c>
      <c r="S10" s="33">
        <v>2646</v>
      </c>
      <c r="T10" s="25" t="s">
        <v>34</v>
      </c>
      <c r="W10" s="29"/>
      <c r="X10" s="29"/>
      <c r="Y10" s="29"/>
    </row>
    <row r="11" spans="1:25" s="9" customFormat="1" ht="28.5" customHeight="1">
      <c r="A11" s="27"/>
      <c r="B11" s="27" t="s">
        <v>33</v>
      </c>
      <c r="C11" s="27"/>
      <c r="D11" s="27"/>
      <c r="E11" s="37">
        <f>F11+G11</f>
        <v>77</v>
      </c>
      <c r="F11" s="38">
        <v>36</v>
      </c>
      <c r="G11" s="37">
        <v>41</v>
      </c>
      <c r="H11" s="37">
        <v>97</v>
      </c>
      <c r="I11" s="38">
        <v>33</v>
      </c>
      <c r="J11" s="37">
        <v>64</v>
      </c>
      <c r="K11" s="37">
        <v>71</v>
      </c>
      <c r="L11" s="38">
        <v>34</v>
      </c>
      <c r="M11" s="37">
        <v>37</v>
      </c>
      <c r="N11" s="37">
        <v>65</v>
      </c>
      <c r="O11" s="37">
        <v>23</v>
      </c>
      <c r="P11" s="37">
        <v>42</v>
      </c>
      <c r="Q11" s="37">
        <v>42</v>
      </c>
      <c r="R11" s="37">
        <v>18</v>
      </c>
      <c r="S11" s="37">
        <v>24</v>
      </c>
      <c r="T11" s="25" t="s">
        <v>32</v>
      </c>
      <c r="W11" s="29"/>
      <c r="X11" s="29"/>
      <c r="Y11" s="29"/>
    </row>
    <row r="12" spans="1:25" s="9" customFormat="1" ht="28.5" customHeight="1">
      <c r="A12" s="27"/>
      <c r="B12" s="27" t="s">
        <v>31</v>
      </c>
      <c r="C12" s="27"/>
      <c r="D12" s="27"/>
      <c r="E12" s="37">
        <f>F12+G12</f>
        <v>49</v>
      </c>
      <c r="F12" s="39">
        <v>8</v>
      </c>
      <c r="G12" s="37">
        <v>41</v>
      </c>
      <c r="H12" s="37">
        <v>24</v>
      </c>
      <c r="I12" s="39">
        <v>1</v>
      </c>
      <c r="J12" s="37">
        <v>23</v>
      </c>
      <c r="K12" s="37">
        <v>28</v>
      </c>
      <c r="L12" s="39">
        <v>3</v>
      </c>
      <c r="M12" s="37">
        <v>25</v>
      </c>
      <c r="N12" s="37">
        <v>10</v>
      </c>
      <c r="O12" s="40">
        <v>5</v>
      </c>
      <c r="P12" s="40">
        <v>5</v>
      </c>
      <c r="Q12" s="37">
        <v>57</v>
      </c>
      <c r="R12" s="37">
        <v>13</v>
      </c>
      <c r="S12" s="37">
        <v>44</v>
      </c>
      <c r="T12" s="25" t="s">
        <v>30</v>
      </c>
      <c r="W12" s="29"/>
      <c r="X12" s="29"/>
      <c r="Y12" s="29"/>
    </row>
    <row r="13" spans="1:25" s="9" customFormat="1" ht="30.75" customHeight="1">
      <c r="E13" s="49" t="s">
        <v>29</v>
      </c>
      <c r="F13" s="49"/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3"/>
      <c r="T13" s="15"/>
      <c r="W13" s="30"/>
      <c r="X13" s="31"/>
      <c r="Y13" s="31"/>
    </row>
    <row r="14" spans="1:25" s="9" customFormat="1" ht="28.5" customHeight="1">
      <c r="A14" s="51" t="s">
        <v>28</v>
      </c>
      <c r="B14" s="51"/>
      <c r="C14" s="51"/>
      <c r="D14" s="52"/>
      <c r="E14" s="32">
        <f>SUM(E15:E18)</f>
        <v>90100</v>
      </c>
      <c r="F14" s="32">
        <f>SUM(F15:F18)</f>
        <v>43370</v>
      </c>
      <c r="G14" s="32">
        <f>SUM(G15:G18)</f>
        <v>46730</v>
      </c>
      <c r="H14" s="32">
        <v>85280</v>
      </c>
      <c r="I14" s="32">
        <v>42554</v>
      </c>
      <c r="J14" s="32">
        <v>42726</v>
      </c>
      <c r="K14" s="32">
        <v>84348</v>
      </c>
      <c r="L14" s="32">
        <v>42087</v>
      </c>
      <c r="M14" s="32">
        <v>42261</v>
      </c>
      <c r="N14" s="32">
        <v>81106</v>
      </c>
      <c r="O14" s="32">
        <v>40798</v>
      </c>
      <c r="P14" s="32">
        <v>40308</v>
      </c>
      <c r="Q14" s="32">
        <v>79835</v>
      </c>
      <c r="R14" s="32">
        <v>40112</v>
      </c>
      <c r="S14" s="32">
        <v>39723</v>
      </c>
      <c r="T14" s="26" t="s">
        <v>27</v>
      </c>
    </row>
    <row r="15" spans="1:25" s="9" customFormat="1" ht="28.5" customHeight="1">
      <c r="B15" s="24" t="s">
        <v>26</v>
      </c>
      <c r="C15" s="24"/>
      <c r="D15" s="24"/>
      <c r="E15" s="33">
        <v>14537</v>
      </c>
      <c r="F15" s="41">
        <v>4713</v>
      </c>
      <c r="G15" s="41">
        <v>9824</v>
      </c>
      <c r="H15" s="33">
        <v>10229</v>
      </c>
      <c r="I15" s="41">
        <v>4021</v>
      </c>
      <c r="J15" s="41">
        <v>6208</v>
      </c>
      <c r="K15" s="33">
        <v>10071</v>
      </c>
      <c r="L15" s="41">
        <v>3982</v>
      </c>
      <c r="M15" s="41">
        <v>6089</v>
      </c>
      <c r="N15" s="41">
        <v>9165</v>
      </c>
      <c r="O15" s="41">
        <v>3707</v>
      </c>
      <c r="P15" s="41">
        <v>5458</v>
      </c>
      <c r="Q15" s="41">
        <v>8837</v>
      </c>
      <c r="R15" s="41">
        <v>3393</v>
      </c>
      <c r="S15" s="41">
        <v>5444</v>
      </c>
      <c r="T15" s="25" t="s">
        <v>25</v>
      </c>
    </row>
    <row r="16" spans="1:25" s="9" customFormat="1" ht="28.5" customHeight="1">
      <c r="B16" s="24" t="s">
        <v>24</v>
      </c>
      <c r="C16" s="24"/>
      <c r="D16" s="24"/>
      <c r="E16" s="33">
        <v>19787</v>
      </c>
      <c r="F16" s="34">
        <v>10104</v>
      </c>
      <c r="G16" s="41">
        <v>9683</v>
      </c>
      <c r="H16" s="35">
        <v>19374</v>
      </c>
      <c r="I16" s="42">
        <v>9835</v>
      </c>
      <c r="J16" s="41">
        <v>9539</v>
      </c>
      <c r="K16" s="35">
        <v>19489</v>
      </c>
      <c r="L16" s="42">
        <v>9957</v>
      </c>
      <c r="M16" s="41">
        <v>9532</v>
      </c>
      <c r="N16" s="33">
        <v>18830</v>
      </c>
      <c r="O16" s="41">
        <v>9538</v>
      </c>
      <c r="P16" s="41">
        <v>9292</v>
      </c>
      <c r="Q16" s="33">
        <v>18274</v>
      </c>
      <c r="R16" s="41">
        <v>9283</v>
      </c>
      <c r="S16" s="41">
        <v>8991</v>
      </c>
      <c r="T16" s="23" t="s">
        <v>23</v>
      </c>
    </row>
    <row r="17" spans="1:20" s="9" customFormat="1" ht="28.5" customHeight="1">
      <c r="B17" s="24" t="s">
        <v>22</v>
      </c>
      <c r="C17" s="24"/>
      <c r="D17" s="24"/>
      <c r="E17" s="33">
        <v>41046</v>
      </c>
      <c r="F17" s="34">
        <v>21058</v>
      </c>
      <c r="G17" s="33">
        <v>19988</v>
      </c>
      <c r="H17" s="35">
        <v>40598</v>
      </c>
      <c r="I17" s="34">
        <v>20979</v>
      </c>
      <c r="J17" s="33">
        <v>19619</v>
      </c>
      <c r="K17" s="35">
        <v>40330</v>
      </c>
      <c r="L17" s="34">
        <v>20770</v>
      </c>
      <c r="M17" s="33">
        <v>19560</v>
      </c>
      <c r="N17" s="33">
        <v>39058</v>
      </c>
      <c r="O17" s="33">
        <v>20212</v>
      </c>
      <c r="P17" s="33">
        <v>18846</v>
      </c>
      <c r="Q17" s="33">
        <v>38922</v>
      </c>
      <c r="R17" s="33">
        <v>20242</v>
      </c>
      <c r="S17" s="33">
        <v>18680</v>
      </c>
      <c r="T17" s="23" t="s">
        <v>21</v>
      </c>
    </row>
    <row r="18" spans="1:20" s="9" customFormat="1" ht="28.5" customHeight="1">
      <c r="B18" s="24" t="s">
        <v>20</v>
      </c>
      <c r="C18" s="24"/>
      <c r="D18" s="24"/>
      <c r="E18" s="33">
        <v>14730</v>
      </c>
      <c r="F18" s="41">
        <v>7495</v>
      </c>
      <c r="G18" s="41">
        <v>7235</v>
      </c>
      <c r="H18" s="33">
        <v>15079</v>
      </c>
      <c r="I18" s="41">
        <v>7719</v>
      </c>
      <c r="J18" s="41">
        <v>7360</v>
      </c>
      <c r="K18" s="33">
        <v>14458</v>
      </c>
      <c r="L18" s="41">
        <v>7378</v>
      </c>
      <c r="M18" s="41">
        <v>7080</v>
      </c>
      <c r="N18" s="33">
        <v>14053</v>
      </c>
      <c r="O18" s="41">
        <v>7341</v>
      </c>
      <c r="P18" s="41">
        <v>6712</v>
      </c>
      <c r="Q18" s="33">
        <v>13802</v>
      </c>
      <c r="R18" s="41">
        <v>7194</v>
      </c>
      <c r="S18" s="41">
        <v>6608</v>
      </c>
      <c r="T18" s="23" t="s">
        <v>19</v>
      </c>
    </row>
    <row r="19" spans="1:20" ht="6" customHeight="1">
      <c r="E19" s="14"/>
      <c r="F19" s="14"/>
      <c r="G19" s="14"/>
      <c r="H19" s="13"/>
      <c r="I19" s="13"/>
      <c r="J19" s="14"/>
      <c r="L19" s="13"/>
      <c r="M19" s="14"/>
      <c r="O19" s="13"/>
      <c r="P19" s="14"/>
      <c r="R19" s="13"/>
      <c r="S19" s="14"/>
      <c r="T19" s="12"/>
    </row>
    <row r="20" spans="1:20" ht="6" customHeight="1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</row>
    <row r="21" spans="1:20" s="4" customFormat="1" ht="21" customHeight="1">
      <c r="B21" s="10" t="s">
        <v>18</v>
      </c>
      <c r="C21" s="4" t="s">
        <v>17</v>
      </c>
      <c r="I21" s="4" t="s">
        <v>16</v>
      </c>
      <c r="J21" s="4" t="s">
        <v>15</v>
      </c>
      <c r="Q21" s="5"/>
      <c r="R21" s="5"/>
      <c r="S21" s="5"/>
      <c r="T21" s="22"/>
    </row>
    <row r="22" spans="1:20" s="4" customFormat="1" ht="21" customHeight="1">
      <c r="B22" s="10" t="s">
        <v>14</v>
      </c>
      <c r="C22" s="4" t="s">
        <v>13</v>
      </c>
      <c r="I22" s="4" t="s">
        <v>12</v>
      </c>
      <c r="J22" s="4" t="s">
        <v>11</v>
      </c>
      <c r="T22" s="22"/>
    </row>
    <row r="23" spans="1:20">
      <c r="Q23" s="29"/>
      <c r="R23" s="29"/>
      <c r="S23" s="29"/>
    </row>
    <row r="24" spans="1:20">
      <c r="Q24" s="29"/>
      <c r="R24" s="29"/>
      <c r="S24" s="29"/>
    </row>
    <row r="25" spans="1:20">
      <c r="Q25" s="29"/>
      <c r="R25" s="29"/>
      <c r="S25" s="29"/>
    </row>
    <row r="26" spans="1:20">
      <c r="Q26" s="29"/>
      <c r="R26" s="29"/>
      <c r="S26" s="29"/>
    </row>
    <row r="27" spans="1:20">
      <c r="Q27" s="3"/>
      <c r="R27" s="3"/>
      <c r="S27" s="3"/>
    </row>
  </sheetData>
  <mergeCells count="11">
    <mergeCell ref="A8:D8"/>
    <mergeCell ref="A14:D14"/>
    <mergeCell ref="A4:D6"/>
    <mergeCell ref="E7:S7"/>
    <mergeCell ref="E13:S13"/>
    <mergeCell ref="T4:T6"/>
    <mergeCell ref="E4:G4"/>
    <mergeCell ref="H4:J4"/>
    <mergeCell ref="Q4:S4"/>
    <mergeCell ref="K4:M4"/>
    <mergeCell ref="N4:P4"/>
  </mergeCells>
  <pageMargins left="0.55118110236220474" right="0.35433070866141736" top="0.78740157480314965" bottom="0.39370078740157483" header="0.51181102362204722" footer="0.51181102362204722"/>
  <pageSetup paperSize="9" scale="96" orientation="landscape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T-7.4</vt:lpstr>
      <vt:lpstr>'T-7.4'!Print_Area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Com</cp:lastModifiedBy>
  <cp:lastPrinted>2016-07-23T17:11:30Z</cp:lastPrinted>
  <dcterms:created xsi:type="dcterms:W3CDTF">2016-01-13T06:10:25Z</dcterms:created>
  <dcterms:modified xsi:type="dcterms:W3CDTF">2016-08-22T05:23:31Z</dcterms:modified>
</cp:coreProperties>
</file>