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975" windowHeight="10935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52" i="1"/>
  <c r="B51"/>
  <c r="B50"/>
  <c r="B48"/>
  <c r="B47"/>
  <c r="B45"/>
  <c r="B43"/>
  <c r="B42"/>
  <c r="B40"/>
  <c r="E39"/>
  <c r="E32" s="1"/>
  <c r="B39"/>
  <c r="B37"/>
  <c r="B36"/>
  <c r="B34"/>
  <c r="D32"/>
</calcChain>
</file>

<file path=xl/sharedStrings.xml><?xml version="1.0" encoding="utf-8"?>
<sst xmlns="http://schemas.openxmlformats.org/spreadsheetml/2006/main" count="78" uniqueCount="34">
  <si>
    <t>ตารางที่  5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</si>
  <si>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</si>
  <si>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</si>
  <si>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</si>
  <si>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</si>
  <si>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</si>
  <si>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</si>
  <si>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การล่าสัตว์และการป่าไม้และการประมง </t>
  </si>
  <si>
    <t>2. การทำเหมืองแร่ และเหมืองหิน</t>
  </si>
  <si>
    <t>-</t>
  </si>
  <si>
    <t>3. การผลิต</t>
  </si>
  <si>
    <t>4. การไฟฟ้า ก๊าซ และไอน้ำ</t>
  </si>
  <si>
    <t>5. การจัดหาน้ำ บำบัด 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</si>
  <si>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</si>
  <si>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</si>
  <si>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</si>
  <si>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การขนส่ง ที่เก็บสินค้า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</si>
  <si>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</si>
  <si>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</si>
  <si>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</si>
  <si>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</si>
  <si>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</si>
  <si>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</si>
  <si>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</si>
  <si>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</si>
  <si>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</si>
  <si>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 xml:space="preserve">18. ศิลปะ ความบันเทิง นันทนาการ </t>
  </si>
  <si>
    <t>19. กิจกรรม บริการ 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</si>
  <si>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</si>
  <si>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</si>
  <si>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</si>
  <si>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ร้อยละ</t>
  </si>
  <si>
    <t xml:space="preserve">1. เกษตรกรรม การล่าสัตว์และการป่าไม้ </t>
  </si>
  <si>
    <t>..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</si>
</sst>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b/>
      <sz val="13.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187" fontId="3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187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87" fontId="5" fillId="0" borderId="0" xfId="1" applyNumberFormat="1" applyFont="1" applyAlignment="1">
      <alignment horizontal="right"/>
    </xf>
    <xf numFmtId="0" fontId="6" fillId="0" borderId="0" xfId="0" quotePrefix="1" applyFont="1" applyAlignment="1" applyProtection="1">
      <alignment horizontal="left" vertical="center"/>
    </xf>
    <xf numFmtId="187" fontId="6" fillId="0" borderId="0" xfId="1" applyNumberFormat="1" applyFont="1" applyAlignment="1">
      <alignment horizontal="right"/>
    </xf>
    <xf numFmtId="0" fontId="7" fillId="0" borderId="0" xfId="0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/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Border="1"/>
    <xf numFmtId="0" fontId="4" fillId="0" borderId="0" xfId="0" applyFont="1" applyBorder="1"/>
    <xf numFmtId="0" fontId="6" fillId="0" borderId="0" xfId="0" applyFont="1" applyBorder="1"/>
    <xf numFmtId="187" fontId="6" fillId="0" borderId="0" xfId="1" applyNumberFormat="1" applyFont="1" applyBorder="1" applyAlignment="1">
      <alignment horizontal="right"/>
    </xf>
    <xf numFmtId="187" fontId="4" fillId="0" borderId="0" xfId="0" applyNumberFormat="1" applyFont="1"/>
    <xf numFmtId="188" fontId="4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center"/>
    </xf>
    <xf numFmtId="187" fontId="7" fillId="0" borderId="0" xfId="0" applyNumberFormat="1" applyFont="1"/>
    <xf numFmtId="0" fontId="8" fillId="0" borderId="0" xfId="0" applyFont="1" applyAlignment="1">
      <alignment horizontal="center" vertical="center"/>
    </xf>
    <xf numFmtId="188" fontId="8" fillId="0" borderId="0" xfId="0" applyNumberFormat="1" applyFont="1" applyAlignment="1">
      <alignment horizontal="right"/>
    </xf>
    <xf numFmtId="188" fontId="5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horizontal="right"/>
    </xf>
    <xf numFmtId="188" fontId="6" fillId="0" borderId="0" xfId="0" applyNumberFormat="1" applyFont="1" applyAlignment="1">
      <alignment horizontal="right"/>
    </xf>
    <xf numFmtId="188" fontId="6" fillId="0" borderId="0" xfId="0" applyNumberFormat="1" applyFont="1" applyAlignment="1"/>
    <xf numFmtId="188" fontId="9" fillId="0" borderId="0" xfId="0" applyNumberFormat="1" applyFont="1" applyAlignment="1">
      <alignment horizontal="right" vertical="center"/>
    </xf>
    <xf numFmtId="188" fontId="6" fillId="0" borderId="0" xfId="0" applyNumberFormat="1" applyFont="1" applyBorder="1" applyAlignment="1"/>
    <xf numFmtId="188" fontId="4" fillId="0" borderId="0" xfId="0" applyNumberFormat="1" applyFont="1" applyBorder="1"/>
    <xf numFmtId="188" fontId="6" fillId="0" borderId="0" xfId="0" applyNumberFormat="1" applyFont="1" applyBorder="1" applyAlignment="1">
      <alignment horizontal="right"/>
    </xf>
    <xf numFmtId="0" fontId="6" fillId="0" borderId="3" xfId="0" applyFont="1" applyBorder="1"/>
    <xf numFmtId="188" fontId="6" fillId="0" borderId="3" xfId="0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view="pageLayout" zoomScaleNormal="110" zoomScaleSheetLayoutView="100" workbookViewId="0">
      <selection activeCell="A2" sqref="A2"/>
    </sheetView>
  </sheetViews>
  <sheetFormatPr defaultRowHeight="14.25" customHeight="1"/>
  <cols>
    <col min="1" max="1" width="50.85546875" style="3" customWidth="1"/>
    <col min="2" max="4" width="13.85546875" style="3" customWidth="1"/>
    <col min="5" max="5" width="0.5703125" style="3" customWidth="1"/>
    <col min="6" max="6" width="2.85546875" style="3" customWidth="1"/>
    <col min="7" max="16384" width="9.140625" style="3"/>
  </cols>
  <sheetData>
    <row r="1" spans="1:8" s="1" customFormat="1" ht="0.75" customHeight="1"/>
    <row r="2" spans="1:8" s="2" customFormat="1" ht="28.5" customHeight="1">
      <c r="A2" s="2" t="s">
        <v>0</v>
      </c>
      <c r="B2" s="3"/>
      <c r="C2" s="3"/>
      <c r="D2" s="3"/>
    </row>
    <row r="3" spans="1:8" s="2" customFormat="1" ht="10.5" customHeight="1">
      <c r="B3" s="3"/>
      <c r="C3" s="3"/>
      <c r="D3" s="3"/>
    </row>
    <row r="4" spans="1:8" s="2" customFormat="1" ht="22.5" customHeight="1">
      <c r="A4" s="4" t="s">
        <v>1</v>
      </c>
      <c r="B4" s="5" t="s">
        <v>2</v>
      </c>
      <c r="C4" s="5" t="s">
        <v>3</v>
      </c>
      <c r="D4" s="5" t="s">
        <v>4</v>
      </c>
    </row>
    <row r="5" spans="1:8" s="2" customFormat="1" ht="14.25" customHeight="1">
      <c r="A5" s="6"/>
      <c r="B5" s="7" t="s">
        <v>5</v>
      </c>
      <c r="C5" s="7"/>
      <c r="D5" s="7"/>
      <c r="E5" s="8"/>
      <c r="F5" s="8"/>
    </row>
    <row r="6" spans="1:8" s="13" customFormat="1" ht="16.5" customHeight="1">
      <c r="A6" s="9" t="s">
        <v>6</v>
      </c>
      <c r="B6" s="10">
        <v>372339</v>
      </c>
      <c r="C6" s="10">
        <v>199361</v>
      </c>
      <c r="D6" s="10">
        <v>172978</v>
      </c>
      <c r="E6" s="11"/>
      <c r="F6" s="12"/>
      <c r="G6" s="12"/>
      <c r="H6" s="12"/>
    </row>
    <row r="7" spans="1:8" s="13" customFormat="1" ht="8.25" hidden="1" customHeight="1">
      <c r="A7" s="9"/>
      <c r="B7" s="14"/>
      <c r="C7" s="14"/>
      <c r="D7" s="14"/>
      <c r="E7" s="11"/>
      <c r="F7" s="11"/>
    </row>
    <row r="8" spans="1:8" s="19" customFormat="1" ht="17.25" customHeight="1">
      <c r="A8" s="15" t="s">
        <v>7</v>
      </c>
      <c r="B8" s="16">
        <v>215830</v>
      </c>
      <c r="C8" s="16">
        <v>117074</v>
      </c>
      <c r="D8" s="16">
        <v>98756</v>
      </c>
      <c r="E8" s="17"/>
      <c r="F8" s="18"/>
    </row>
    <row r="9" spans="1:8" s="19" customFormat="1" ht="14.25" customHeight="1">
      <c r="A9" s="20" t="s">
        <v>8</v>
      </c>
      <c r="B9" s="16" t="s">
        <v>9</v>
      </c>
      <c r="C9" s="16" t="s">
        <v>9</v>
      </c>
      <c r="D9" s="16" t="s">
        <v>9</v>
      </c>
      <c r="E9" s="17"/>
      <c r="F9" s="18"/>
    </row>
    <row r="10" spans="1:8" s="19" customFormat="1" ht="16.5" customHeight="1">
      <c r="A10" s="20" t="s">
        <v>10</v>
      </c>
      <c r="B10" s="16">
        <v>26229</v>
      </c>
      <c r="C10" s="16">
        <v>14352</v>
      </c>
      <c r="D10" s="16">
        <v>11877</v>
      </c>
      <c r="E10" s="17"/>
      <c r="F10" s="18"/>
    </row>
    <row r="11" spans="1:8" s="19" customFormat="1" ht="15.75" customHeight="1">
      <c r="A11" s="15" t="s">
        <v>11</v>
      </c>
      <c r="B11" s="16">
        <v>2071</v>
      </c>
      <c r="C11" s="16">
        <v>1727</v>
      </c>
      <c r="D11" s="16">
        <v>344</v>
      </c>
      <c r="E11" s="17"/>
      <c r="F11" s="18"/>
    </row>
    <row r="12" spans="1:8" ht="15.75" customHeight="1">
      <c r="A12" s="20" t="s">
        <v>12</v>
      </c>
      <c r="B12" s="16">
        <v>165</v>
      </c>
      <c r="C12" s="16">
        <v>165</v>
      </c>
      <c r="D12" s="16" t="s">
        <v>9</v>
      </c>
      <c r="E12" s="21"/>
      <c r="F12" s="18"/>
    </row>
    <row r="13" spans="1:8" ht="16.5" customHeight="1">
      <c r="A13" s="15" t="s">
        <v>13</v>
      </c>
      <c r="B13" s="16">
        <v>12037</v>
      </c>
      <c r="C13" s="16">
        <v>11365</v>
      </c>
      <c r="D13" s="16">
        <v>672</v>
      </c>
      <c r="E13" s="21"/>
      <c r="F13" s="18"/>
    </row>
    <row r="14" spans="1:8" ht="17.25" customHeight="1">
      <c r="A14" s="20" t="s">
        <v>14</v>
      </c>
      <c r="B14" s="16">
        <v>49687</v>
      </c>
      <c r="C14" s="16">
        <v>24792</v>
      </c>
      <c r="D14" s="16">
        <v>24895</v>
      </c>
      <c r="E14" s="21"/>
      <c r="F14" s="18"/>
    </row>
    <row r="15" spans="1:8" ht="12.75" customHeight="1">
      <c r="A15" s="20" t="s">
        <v>15</v>
      </c>
      <c r="B15" s="16"/>
      <c r="C15" s="16"/>
      <c r="D15" s="16"/>
      <c r="E15" s="21"/>
      <c r="F15" s="18"/>
    </row>
    <row r="16" spans="1:8" ht="15.75" customHeight="1">
      <c r="A16" s="20" t="s">
        <v>16</v>
      </c>
      <c r="B16" s="16">
        <v>3727</v>
      </c>
      <c r="C16" s="16">
        <v>3188</v>
      </c>
      <c r="D16" s="16">
        <v>539</v>
      </c>
      <c r="E16" s="21"/>
      <c r="F16" s="18"/>
    </row>
    <row r="17" spans="1:8" s="24" customFormat="1" ht="16.5" customHeight="1">
      <c r="A17" s="22" t="s">
        <v>17</v>
      </c>
      <c r="B17" s="16">
        <v>18240</v>
      </c>
      <c r="C17" s="16">
        <v>5527</v>
      </c>
      <c r="D17" s="16">
        <v>12713</v>
      </c>
      <c r="E17" s="23"/>
      <c r="F17" s="18"/>
    </row>
    <row r="18" spans="1:8" ht="17.25" customHeight="1">
      <c r="A18" s="25" t="s">
        <v>18</v>
      </c>
      <c r="B18" s="16">
        <v>697</v>
      </c>
      <c r="C18" s="16">
        <v>542</v>
      </c>
      <c r="D18" s="16">
        <v>155</v>
      </c>
      <c r="E18" s="21"/>
      <c r="F18" s="18"/>
    </row>
    <row r="19" spans="1:8" ht="16.5" customHeight="1">
      <c r="A19" s="25" t="s">
        <v>19</v>
      </c>
      <c r="B19" s="26">
        <v>2807</v>
      </c>
      <c r="C19" s="26">
        <v>1204</v>
      </c>
      <c r="D19" s="26">
        <v>1603</v>
      </c>
      <c r="E19" s="21"/>
      <c r="F19" s="18"/>
      <c r="H19" s="27"/>
    </row>
    <row r="20" spans="1:8" ht="16.5" customHeight="1">
      <c r="A20" s="25" t="s">
        <v>20</v>
      </c>
      <c r="B20" s="16">
        <v>980</v>
      </c>
      <c r="C20" s="16">
        <v>869</v>
      </c>
      <c r="D20" s="16">
        <v>111</v>
      </c>
      <c r="E20" s="21"/>
      <c r="F20" s="18"/>
      <c r="H20" s="28"/>
    </row>
    <row r="21" spans="1:8" ht="16.5" customHeight="1">
      <c r="A21" s="25" t="s">
        <v>21</v>
      </c>
      <c r="B21" s="16">
        <v>796</v>
      </c>
      <c r="C21" s="16">
        <v>346</v>
      </c>
      <c r="D21" s="16">
        <v>450</v>
      </c>
      <c r="E21" s="21"/>
      <c r="F21" s="18"/>
    </row>
    <row r="22" spans="1:8" ht="15.75" customHeight="1">
      <c r="A22" s="25" t="s">
        <v>22</v>
      </c>
      <c r="B22" s="16">
        <v>2711</v>
      </c>
      <c r="C22" s="16">
        <v>1404</v>
      </c>
      <c r="D22" s="16">
        <v>1307</v>
      </c>
      <c r="E22" s="21"/>
      <c r="F22" s="18"/>
    </row>
    <row r="23" spans="1:8" ht="15.75" customHeight="1">
      <c r="A23" s="29" t="s">
        <v>23</v>
      </c>
      <c r="B23" s="16">
        <v>11430</v>
      </c>
      <c r="C23" s="16">
        <v>9646</v>
      </c>
      <c r="D23" s="16">
        <v>1784</v>
      </c>
      <c r="E23" s="21"/>
      <c r="F23" s="18"/>
    </row>
    <row r="24" spans="1:8" ht="15" customHeight="1">
      <c r="A24" s="29" t="s">
        <v>24</v>
      </c>
      <c r="B24" s="16">
        <v>10894</v>
      </c>
      <c r="C24" s="16">
        <v>3092</v>
      </c>
      <c r="D24" s="16">
        <v>7802</v>
      </c>
      <c r="E24" s="21"/>
      <c r="F24" s="18"/>
    </row>
    <row r="25" spans="1:8" ht="16.5" customHeight="1">
      <c r="A25" s="29" t="s">
        <v>25</v>
      </c>
      <c r="B25" s="16">
        <v>6143</v>
      </c>
      <c r="C25" s="16">
        <v>522</v>
      </c>
      <c r="D25" s="16">
        <v>5621</v>
      </c>
      <c r="E25" s="21"/>
      <c r="F25" s="18"/>
    </row>
    <row r="26" spans="1:8" ht="16.5" customHeight="1">
      <c r="A26" s="29" t="s">
        <v>26</v>
      </c>
      <c r="B26" s="16">
        <v>1462</v>
      </c>
      <c r="C26" s="16">
        <v>1330</v>
      </c>
      <c r="D26" s="16">
        <v>132</v>
      </c>
      <c r="E26" s="21"/>
      <c r="F26" s="18"/>
    </row>
    <row r="27" spans="1:8" ht="16.5" customHeight="1">
      <c r="A27" s="29" t="s">
        <v>27</v>
      </c>
      <c r="B27" s="16">
        <v>5124</v>
      </c>
      <c r="C27" s="16">
        <v>2133</v>
      </c>
      <c r="D27" s="16">
        <v>2991</v>
      </c>
      <c r="E27" s="21"/>
      <c r="F27" s="18"/>
    </row>
    <row r="28" spans="1:8" ht="15" customHeight="1">
      <c r="A28" s="29" t="s">
        <v>28</v>
      </c>
      <c r="B28" s="16">
        <v>1309</v>
      </c>
      <c r="C28" s="16">
        <v>83</v>
      </c>
      <c r="D28" s="16">
        <v>1226</v>
      </c>
      <c r="E28" s="21"/>
      <c r="F28" s="18"/>
    </row>
    <row r="29" spans="1:8" ht="15" customHeight="1">
      <c r="A29" s="29" t="s">
        <v>29</v>
      </c>
      <c r="B29" s="16" t="s">
        <v>9</v>
      </c>
      <c r="C29" s="16" t="s">
        <v>9</v>
      </c>
      <c r="D29" s="16" t="s">
        <v>9</v>
      </c>
      <c r="E29" s="21"/>
      <c r="F29" s="21"/>
    </row>
    <row r="30" spans="1:8" ht="14.25" customHeight="1">
      <c r="A30" s="25" t="s">
        <v>30</v>
      </c>
      <c r="B30" s="16" t="s">
        <v>9</v>
      </c>
      <c r="C30" s="16" t="s">
        <v>9</v>
      </c>
      <c r="D30" s="16" t="s">
        <v>9</v>
      </c>
      <c r="E30" s="21"/>
      <c r="F30" s="21"/>
    </row>
    <row r="31" spans="1:8" ht="15" customHeight="1">
      <c r="A31" s="29"/>
      <c r="B31" s="30" t="s">
        <v>31</v>
      </c>
      <c r="C31" s="30"/>
      <c r="D31" s="30"/>
      <c r="E31" s="21"/>
      <c r="F31" s="31"/>
    </row>
    <row r="32" spans="1:8" s="13" customFormat="1" ht="15.75" customHeight="1">
      <c r="A32" s="32" t="s">
        <v>6</v>
      </c>
      <c r="B32" s="33">
        <v>100</v>
      </c>
      <c r="C32" s="33">
        <v>100</v>
      </c>
      <c r="D32" s="33">
        <f>SUM(D34:D56)</f>
        <v>100</v>
      </c>
      <c r="E32" s="34" t="e">
        <f>SUM(E34:E56)</f>
        <v>#DIV/0!</v>
      </c>
      <c r="F32" s="11"/>
    </row>
    <row r="33" spans="1:9" s="13" customFormat="1" ht="0.75" customHeight="1">
      <c r="A33" s="32"/>
      <c r="B33" s="33"/>
      <c r="C33" s="35"/>
      <c r="D33" s="35"/>
      <c r="E33" s="11"/>
      <c r="F33" s="11"/>
    </row>
    <row r="34" spans="1:9" s="19" customFormat="1" ht="15.75" customHeight="1">
      <c r="A34" s="15" t="s">
        <v>32</v>
      </c>
      <c r="B34" s="36">
        <f>B8*100/$B$6</f>
        <v>57.965993355517419</v>
      </c>
      <c r="C34" s="37">
        <v>58.7</v>
      </c>
      <c r="D34" s="37">
        <v>57.1</v>
      </c>
      <c r="E34" s="17"/>
    </row>
    <row r="35" spans="1:9" s="19" customFormat="1" ht="14.25" customHeight="1">
      <c r="A35" s="20" t="s">
        <v>8</v>
      </c>
      <c r="B35" s="36" t="s">
        <v>9</v>
      </c>
      <c r="C35" s="36" t="s">
        <v>9</v>
      </c>
      <c r="D35" s="36" t="s">
        <v>9</v>
      </c>
      <c r="E35" s="17"/>
    </row>
    <row r="36" spans="1:9" s="19" customFormat="1" ht="15" customHeight="1">
      <c r="A36" s="20" t="s">
        <v>10</v>
      </c>
      <c r="B36" s="36">
        <f t="shared" ref="B36:B52" si="0">B10*100/$B$6</f>
        <v>7.0443869699386852</v>
      </c>
      <c r="C36" s="37">
        <v>7.2</v>
      </c>
      <c r="D36" s="37">
        <v>6.9</v>
      </c>
      <c r="E36" s="17"/>
    </row>
    <row r="37" spans="1:9" s="19" customFormat="1" ht="15" customHeight="1">
      <c r="A37" s="15" t="s">
        <v>11</v>
      </c>
      <c r="B37" s="36">
        <f t="shared" si="0"/>
        <v>0.55621355807476525</v>
      </c>
      <c r="C37" s="37">
        <v>0.9</v>
      </c>
      <c r="D37" s="37">
        <v>0.2</v>
      </c>
      <c r="E37" s="17"/>
    </row>
    <row r="38" spans="1:9" ht="15" customHeight="1">
      <c r="A38" s="20" t="s">
        <v>12</v>
      </c>
      <c r="B38" s="36" t="s">
        <v>33</v>
      </c>
      <c r="C38" s="37">
        <v>0.1</v>
      </c>
      <c r="D38" s="36" t="s">
        <v>9</v>
      </c>
      <c r="E38" s="21"/>
      <c r="H38" s="28"/>
    </row>
    <row r="39" spans="1:9" ht="15" customHeight="1">
      <c r="A39" s="15" t="s">
        <v>13</v>
      </c>
      <c r="B39" s="36">
        <f t="shared" si="0"/>
        <v>3.2328066627455088</v>
      </c>
      <c r="C39" s="37">
        <v>5.7</v>
      </c>
      <c r="D39" s="37">
        <v>0.4</v>
      </c>
      <c r="E39" s="38" t="e">
        <f>SUM(E13*100/E6)</f>
        <v>#DIV/0!</v>
      </c>
      <c r="H39" s="28"/>
    </row>
    <row r="40" spans="1:9" ht="15" customHeight="1">
      <c r="A40" s="20" t="s">
        <v>14</v>
      </c>
      <c r="B40" s="36">
        <f t="shared" si="0"/>
        <v>13.34455966202842</v>
      </c>
      <c r="C40" s="37">
        <v>12.4</v>
      </c>
      <c r="D40" s="37">
        <v>14.4</v>
      </c>
      <c r="E40" s="21"/>
      <c r="H40" s="28"/>
    </row>
    <row r="41" spans="1:9" ht="12.75" customHeight="1">
      <c r="A41" s="20" t="s">
        <v>15</v>
      </c>
      <c r="B41" s="36"/>
      <c r="C41" s="37"/>
      <c r="D41" s="37"/>
      <c r="E41" s="21"/>
    </row>
    <row r="42" spans="1:9" ht="15" customHeight="1">
      <c r="A42" s="20" t="s">
        <v>16</v>
      </c>
      <c r="B42" s="36">
        <f t="shared" si="0"/>
        <v>1.0009695465691211</v>
      </c>
      <c r="C42" s="37">
        <v>1.6</v>
      </c>
      <c r="D42" s="36">
        <v>0.3</v>
      </c>
      <c r="E42" s="21"/>
    </row>
    <row r="43" spans="1:9" ht="15" customHeight="1">
      <c r="A43" s="22" t="s">
        <v>17</v>
      </c>
      <c r="B43" s="36">
        <f t="shared" si="0"/>
        <v>4.8987616124016018</v>
      </c>
      <c r="C43" s="37">
        <v>2.8</v>
      </c>
      <c r="D43" s="37">
        <v>7.3</v>
      </c>
      <c r="E43" s="21"/>
      <c r="I43" s="27"/>
    </row>
    <row r="44" spans="1:9" ht="15" customHeight="1">
      <c r="A44" s="25" t="s">
        <v>18</v>
      </c>
      <c r="B44" s="36">
        <v>0.2</v>
      </c>
      <c r="C44" s="36">
        <v>0.3</v>
      </c>
      <c r="D44" s="36">
        <v>0.1</v>
      </c>
      <c r="E44" s="21"/>
      <c r="I44" s="27"/>
    </row>
    <row r="45" spans="1:9" ht="15" customHeight="1">
      <c r="A45" s="25" t="s">
        <v>19</v>
      </c>
      <c r="B45" s="36">
        <f t="shared" si="0"/>
        <v>0.75388288629447897</v>
      </c>
      <c r="C45" s="37">
        <v>0.6</v>
      </c>
      <c r="D45" s="37">
        <v>0.9</v>
      </c>
      <c r="E45" s="21"/>
      <c r="I45" s="27"/>
    </row>
    <row r="46" spans="1:9" ht="15" customHeight="1">
      <c r="A46" s="25" t="s">
        <v>20</v>
      </c>
      <c r="B46" s="36">
        <v>0.3</v>
      </c>
      <c r="C46" s="37">
        <v>0.4</v>
      </c>
      <c r="D46" s="36" t="s">
        <v>33</v>
      </c>
      <c r="E46" s="21"/>
    </row>
    <row r="47" spans="1:9" s="24" customFormat="1" ht="14.25" customHeight="1">
      <c r="A47" s="25" t="s">
        <v>21</v>
      </c>
      <c r="B47" s="36">
        <f t="shared" si="0"/>
        <v>0.21378367562892955</v>
      </c>
      <c r="C47" s="39">
        <v>0.2</v>
      </c>
      <c r="D47" s="39">
        <v>0.3</v>
      </c>
      <c r="E47" s="23"/>
      <c r="G47" s="40"/>
      <c r="I47" s="3"/>
    </row>
    <row r="48" spans="1:9" ht="18" customHeight="1">
      <c r="A48" s="25" t="s">
        <v>22</v>
      </c>
      <c r="B48" s="36">
        <f t="shared" si="0"/>
        <v>0.72809993043973364</v>
      </c>
      <c r="C48" s="37">
        <v>0.7</v>
      </c>
      <c r="D48" s="37">
        <v>0.8</v>
      </c>
      <c r="E48" s="21"/>
      <c r="I48" s="24"/>
    </row>
    <row r="49" spans="1:6" ht="15" customHeight="1">
      <c r="A49" s="29" t="s">
        <v>23</v>
      </c>
      <c r="B49" s="36">
        <v>3.1</v>
      </c>
      <c r="C49" s="37">
        <v>4.8</v>
      </c>
      <c r="D49" s="37">
        <v>1</v>
      </c>
      <c r="E49" s="21"/>
    </row>
    <row r="50" spans="1:6" ht="15" customHeight="1">
      <c r="A50" s="29" t="s">
        <v>24</v>
      </c>
      <c r="B50" s="36">
        <f t="shared" si="0"/>
        <v>2.9258283445999478</v>
      </c>
      <c r="C50" s="37">
        <v>1.6</v>
      </c>
      <c r="D50" s="37">
        <v>4.5</v>
      </c>
      <c r="E50" s="21"/>
    </row>
    <row r="51" spans="1:6" ht="15" customHeight="1">
      <c r="A51" s="29" t="s">
        <v>25</v>
      </c>
      <c r="B51" s="36">
        <f t="shared" si="0"/>
        <v>1.6498406022468772</v>
      </c>
      <c r="C51" s="37">
        <v>0.3</v>
      </c>
      <c r="D51" s="37">
        <v>3.3</v>
      </c>
      <c r="E51" s="21"/>
    </row>
    <row r="52" spans="1:6" ht="15" customHeight="1">
      <c r="A52" s="29" t="s">
        <v>26</v>
      </c>
      <c r="B52" s="36">
        <f t="shared" si="0"/>
        <v>0.39265293187122485</v>
      </c>
      <c r="C52" s="37">
        <v>0.7</v>
      </c>
      <c r="D52" s="37">
        <v>0.1</v>
      </c>
      <c r="E52" s="21"/>
    </row>
    <row r="53" spans="1:6" ht="15" customHeight="1">
      <c r="A53" s="29" t="s">
        <v>27</v>
      </c>
      <c r="B53" s="36">
        <v>1.4</v>
      </c>
      <c r="C53" s="37">
        <v>1</v>
      </c>
      <c r="D53" s="37">
        <v>1.7</v>
      </c>
      <c r="E53" s="21"/>
    </row>
    <row r="54" spans="1:6" ht="15" customHeight="1">
      <c r="A54" s="29" t="s">
        <v>28</v>
      </c>
      <c r="B54" s="36">
        <v>0.4</v>
      </c>
      <c r="C54" s="36" t="s">
        <v>33</v>
      </c>
      <c r="D54" s="37">
        <v>0.7</v>
      </c>
      <c r="E54" s="21"/>
    </row>
    <row r="55" spans="1:6" ht="16.5" customHeight="1">
      <c r="A55" s="25" t="s">
        <v>29</v>
      </c>
      <c r="B55" s="41" t="s">
        <v>9</v>
      </c>
      <c r="C55" s="41" t="s">
        <v>9</v>
      </c>
      <c r="D55" s="41" t="s">
        <v>9</v>
      </c>
      <c r="E55" s="21"/>
      <c r="F55" s="21"/>
    </row>
    <row r="56" spans="1:6" ht="14.25" customHeight="1">
      <c r="A56" s="42" t="s">
        <v>30</v>
      </c>
      <c r="B56" s="43" t="s">
        <v>9</v>
      </c>
      <c r="C56" s="43" t="s">
        <v>9</v>
      </c>
      <c r="D56" s="43" t="s">
        <v>9</v>
      </c>
      <c r="E56" s="21"/>
      <c r="F56" s="21"/>
    </row>
    <row r="58" spans="1:6" ht="14.25" customHeight="1">
      <c r="B58" s="28"/>
      <c r="C58" s="28"/>
      <c r="D58" s="28"/>
    </row>
  </sheetData>
  <mergeCells count="2">
    <mergeCell ref="B5:D5"/>
    <mergeCell ref="B31:D31"/>
  </mergeCells>
  <printOptions horizontalCentered="1"/>
  <pageMargins left="0.98425196850393704" right="0.59055118110236227" top="0.98425196850393704" bottom="0.78740157480314965" header="0.51181102362204722" footer="0.51181102362204722"/>
  <pageSetup paperSize="9" scale="90" firstPageNumber="11" orientation="portrait" useFirstPageNumber="1" horizontalDpi="300" verticalDpi="300" r:id="rId1"/>
  <headerFooter alignWithMargins="0">
    <oddHeader>&amp;R27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2015-10-21T03:44:35Z</dcterms:created>
  <dcterms:modified xsi:type="dcterms:W3CDTF">2015-10-21T03:44:48Z</dcterms:modified>
</cp:coreProperties>
</file>