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12.2" sheetId="1" r:id="rId1"/>
  </sheets>
  <definedNames>
    <definedName name="_xlnm.Print_Area" localSheetId="0">'T-12.2'!$A$1:$P$24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F10" i="1"/>
  <c r="L10" i="1" s="1"/>
  <c r="E10" i="1"/>
  <c r="K10" i="1" s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<sst xmlns="http://schemas.openxmlformats.org/spreadsheetml/2006/main" count="44" uniqueCount="28">
  <si>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</si>
  <si>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</si>
  <si>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</si>
  <si>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</si>
  <si>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</si>
  <si>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 xml:space="preserve">       2557       
(2014)</t>
  </si>
  <si>
    <t xml:space="preserve">       2558       
(2015)</t>
  </si>
  <si>
    <t xml:space="preserve">       2559       
(2016)</t>
  </si>
  <si>
    <t>อัตราการเปลี่ยนแปลง (%)</t>
  </si>
  <si>
    <t>Percentage change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</si>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</sst>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#________"/>
    <numFmt numFmtId="188" formatCode="0.0__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3" xfId="1" applyNumberFormat="1" applyFont="1" applyBorder="1" applyAlignment="1">
      <alignment vertical="center"/>
    </xf>
    <xf numFmtId="188" fontId="3" fillId="0" borderId="13" xfId="1" applyNumberFormat="1" applyFont="1" applyBorder="1" applyAlignment="1">
      <alignment vertical="center"/>
    </xf>
    <xf numFmtId="188" fontId="3" fillId="0" borderId="5" xfId="1" applyNumberFormat="1" applyFont="1" applyBorder="1" applyAlignment="1">
      <alignment vertical="center"/>
    </xf>
    <xf numFmtId="0" fontId="7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3" xfId="1" applyNumberFormat="1" applyFont="1" applyBorder="1" applyAlignment="1"/>
    <xf numFmtId="188" fontId="5" fillId="0" borderId="13" xfId="1" applyNumberFormat="1" applyFont="1" applyBorder="1" applyAlignment="1"/>
    <xf numFmtId="188" fontId="5" fillId="0" borderId="5" xfId="1" applyNumberFormat="1" applyFont="1" applyBorder="1" applyAlignment="1"/>
    <xf numFmtId="0" fontId="7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219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95250</xdr:colOff>
      <xdr:row>0</xdr:row>
      <xdr:rowOff>0</xdr:rowOff>
    </xdr:from>
    <xdr:to>
      <xdr:col>16</xdr:col>
      <xdr:colOff>123825</xdr:colOff>
      <xdr:row>24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82150" y="0"/>
          <a:ext cx="457200" cy="6600825"/>
          <a:chOff x="1001" y="0"/>
          <a:chExt cx="48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5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tabSelected="1" zoomScaleNormal="100" workbookViewId="0">
      <selection activeCell="F20" sqref="F20"/>
    </sheetView>
  </sheetViews>
  <sheetFormatPr defaultRowHeight="18.75" x14ac:dyDescent="0.3"/>
  <cols>
    <col min="1" max="1" width="1.7109375" style="61" customWidth="1"/>
    <col min="2" max="2" width="5.85546875" style="61" customWidth="1"/>
    <col min="3" max="3" width="5.28515625" style="61" customWidth="1"/>
    <col min="4" max="4" width="13.7109375" style="61" customWidth="1"/>
    <col min="5" max="10" width="11.85546875" style="61" customWidth="1"/>
    <col min="11" max="14" width="11.140625" style="6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25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20.25" customHeight="1" x14ac:dyDescent="0.25">
      <c r="A7" s="15"/>
      <c r="B7" s="15"/>
      <c r="C7" s="15"/>
      <c r="D7" s="16"/>
      <c r="E7" s="25" t="s">
        <v>12</v>
      </c>
      <c r="F7" s="25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 x14ac:dyDescent="0.25">
      <c r="A8" s="28"/>
      <c r="B8" s="28"/>
      <c r="C8" s="28"/>
      <c r="D8" s="29"/>
      <c r="E8" s="30" t="s">
        <v>14</v>
      </c>
      <c r="F8" s="30" t="s">
        <v>15</v>
      </c>
      <c r="G8" s="31" t="s">
        <v>14</v>
      </c>
      <c r="H8" s="31" t="s">
        <v>15</v>
      </c>
      <c r="I8" s="31" t="s">
        <v>14</v>
      </c>
      <c r="J8" s="31" t="s">
        <v>15</v>
      </c>
      <c r="K8" s="31" t="s">
        <v>14</v>
      </c>
      <c r="L8" s="31" t="s">
        <v>15</v>
      </c>
      <c r="M8" s="31" t="s">
        <v>14</v>
      </c>
      <c r="N8" s="32" t="s">
        <v>15</v>
      </c>
      <c r="O8" s="13"/>
    </row>
    <row r="9" spans="1:15" s="14" customFormat="1" ht="9" customHeight="1" x14ac:dyDescent="0.25">
      <c r="A9" s="33"/>
      <c r="B9" s="33"/>
      <c r="C9" s="33"/>
      <c r="D9" s="34"/>
      <c r="E9" s="35"/>
      <c r="F9" s="35"/>
      <c r="G9" s="36"/>
      <c r="H9" s="36"/>
      <c r="I9" s="36"/>
      <c r="J9" s="36"/>
      <c r="K9" s="36"/>
      <c r="L9" s="37"/>
      <c r="M9" s="37"/>
      <c r="N9" s="37"/>
      <c r="O9" s="13"/>
    </row>
    <row r="10" spans="1:15" s="43" customFormat="1" ht="25.5" customHeight="1" x14ac:dyDescent="0.3">
      <c r="A10" s="38" t="s">
        <v>16</v>
      </c>
      <c r="B10" s="38"/>
      <c r="C10" s="38"/>
      <c r="D10" s="39"/>
      <c r="E10" s="40">
        <f>SUM(E11:E19)</f>
        <v>3004</v>
      </c>
      <c r="F10" s="40">
        <f>SUM(F11:F19)</f>
        <v>62976</v>
      </c>
      <c r="G10" s="40">
        <v>2732</v>
      </c>
      <c r="H10" s="40">
        <v>79316</v>
      </c>
      <c r="I10" s="40">
        <v>2948</v>
      </c>
      <c r="J10" s="40">
        <v>80356</v>
      </c>
      <c r="K10" s="41">
        <f>((G10-E10)*100)/E10</f>
        <v>-9.0545938748335555</v>
      </c>
      <c r="L10" s="41">
        <f>((H10-F10)*100)/F10</f>
        <v>25.946392276422763</v>
      </c>
      <c r="M10" s="41">
        <f>((I10-G10)*100)/G10</f>
        <v>7.9062957540263543</v>
      </c>
      <c r="N10" s="42">
        <f>((J10-H10)*100)/H10</f>
        <v>1.3112108527913662</v>
      </c>
    </row>
    <row r="11" spans="1:15" s="49" customFormat="1" ht="30.75" customHeight="1" x14ac:dyDescent="0.3">
      <c r="A11" s="44" t="s">
        <v>17</v>
      </c>
      <c r="B11" s="44"/>
      <c r="C11" s="44"/>
      <c r="D11" s="45"/>
      <c r="E11" s="46">
        <v>1560</v>
      </c>
      <c r="F11" s="46">
        <v>3589</v>
      </c>
      <c r="G11" s="46">
        <v>1321</v>
      </c>
      <c r="H11" s="46">
        <v>3089</v>
      </c>
      <c r="I11" s="46">
        <v>1437</v>
      </c>
      <c r="J11" s="46">
        <v>3343</v>
      </c>
      <c r="K11" s="47">
        <f>((G11-E11)*100)/E11</f>
        <v>-15.320512820512821</v>
      </c>
      <c r="L11" s="47">
        <f t="shared" ref="L11:N19" si="0">((H11-F11)*100)/F11</f>
        <v>-13.931457230426302</v>
      </c>
      <c r="M11" s="47">
        <f>((I11-G11)*100)/G11</f>
        <v>8.7812263436790303</v>
      </c>
      <c r="N11" s="48">
        <f>((J11-H11)*100)/H11</f>
        <v>8.2227258012301707</v>
      </c>
    </row>
    <row r="12" spans="1:15" s="49" customFormat="1" ht="30.75" customHeight="1" x14ac:dyDescent="0.3">
      <c r="A12" s="50" t="s">
        <v>18</v>
      </c>
      <c r="B12" s="50"/>
      <c r="C12" s="50"/>
      <c r="D12" s="51"/>
      <c r="E12" s="46">
        <v>705</v>
      </c>
      <c r="F12" s="46">
        <v>4747</v>
      </c>
      <c r="G12" s="46">
        <v>663</v>
      </c>
      <c r="H12" s="46">
        <v>4539</v>
      </c>
      <c r="I12" s="46">
        <v>713</v>
      </c>
      <c r="J12" s="46">
        <v>4939</v>
      </c>
      <c r="K12" s="47">
        <f t="shared" ref="K12:K19" si="1">((G12-E12)*100)/E12</f>
        <v>-5.957446808510638</v>
      </c>
      <c r="L12" s="47">
        <f t="shared" si="0"/>
        <v>-4.3817147672214034</v>
      </c>
      <c r="M12" s="47">
        <f t="shared" si="0"/>
        <v>7.5414781297134237</v>
      </c>
      <c r="N12" s="48">
        <f t="shared" si="0"/>
        <v>8.8125137695527656</v>
      </c>
    </row>
    <row r="13" spans="1:15" s="52" customFormat="1" ht="30.75" customHeight="1" x14ac:dyDescent="0.3">
      <c r="A13" s="50" t="s">
        <v>19</v>
      </c>
      <c r="B13" s="50"/>
      <c r="C13" s="50"/>
      <c r="D13" s="51"/>
      <c r="E13" s="46">
        <v>342</v>
      </c>
      <c r="F13" s="46">
        <v>4672</v>
      </c>
      <c r="G13" s="46">
        <v>329</v>
      </c>
      <c r="H13" s="46">
        <v>4536</v>
      </c>
      <c r="I13" s="46">
        <v>366</v>
      </c>
      <c r="J13" s="46">
        <v>5104</v>
      </c>
      <c r="K13" s="47">
        <f t="shared" si="1"/>
        <v>-3.801169590643275</v>
      </c>
      <c r="L13" s="47">
        <f t="shared" si="0"/>
        <v>-2.9109589041095889</v>
      </c>
      <c r="M13" s="47">
        <f t="shared" si="0"/>
        <v>11.246200607902736</v>
      </c>
      <c r="N13" s="48">
        <f t="shared" si="0"/>
        <v>12.522045855379188</v>
      </c>
    </row>
    <row r="14" spans="1:15" s="52" customFormat="1" ht="30.75" customHeight="1" x14ac:dyDescent="0.3">
      <c r="A14" s="50" t="s">
        <v>20</v>
      </c>
      <c r="B14" s="50"/>
      <c r="C14" s="50"/>
      <c r="D14" s="51"/>
      <c r="E14" s="46">
        <v>300</v>
      </c>
      <c r="F14" s="46">
        <v>9680</v>
      </c>
      <c r="G14" s="46">
        <v>315</v>
      </c>
      <c r="H14" s="46">
        <v>10188</v>
      </c>
      <c r="I14" s="46">
        <v>293</v>
      </c>
      <c r="J14" s="46">
        <v>9163</v>
      </c>
      <c r="K14" s="47">
        <f t="shared" si="1"/>
        <v>5</v>
      </c>
      <c r="L14" s="47">
        <f t="shared" si="0"/>
        <v>5.2479338842975203</v>
      </c>
      <c r="M14" s="47">
        <f t="shared" si="0"/>
        <v>-6.9841269841269842</v>
      </c>
      <c r="N14" s="48">
        <f t="shared" si="0"/>
        <v>-10.060855908912446</v>
      </c>
    </row>
    <row r="15" spans="1:15" s="52" customFormat="1" ht="30.75" customHeight="1" x14ac:dyDescent="0.3">
      <c r="A15" s="50" t="s">
        <v>21</v>
      </c>
      <c r="B15" s="50"/>
      <c r="C15" s="50"/>
      <c r="D15" s="51"/>
      <c r="E15" s="46">
        <v>30</v>
      </c>
      <c r="F15" s="46">
        <v>2171</v>
      </c>
      <c r="G15" s="46">
        <v>34</v>
      </c>
      <c r="H15" s="46">
        <v>2443</v>
      </c>
      <c r="I15" s="46">
        <v>60</v>
      </c>
      <c r="J15" s="46">
        <v>4206</v>
      </c>
      <c r="K15" s="47">
        <f t="shared" si="1"/>
        <v>13.333333333333334</v>
      </c>
      <c r="L15" s="47">
        <f t="shared" si="0"/>
        <v>12.528788576692769</v>
      </c>
      <c r="M15" s="47">
        <f t="shared" si="0"/>
        <v>76.470588235294116</v>
      </c>
      <c r="N15" s="48">
        <f t="shared" si="0"/>
        <v>72.165370446172744</v>
      </c>
    </row>
    <row r="16" spans="1:15" s="52" customFormat="1" ht="30.75" customHeight="1" x14ac:dyDescent="0.3">
      <c r="A16" s="50" t="s">
        <v>22</v>
      </c>
      <c r="B16" s="50"/>
      <c r="C16" s="50"/>
      <c r="D16" s="51"/>
      <c r="E16" s="46">
        <v>47</v>
      </c>
      <c r="F16" s="46">
        <v>8169</v>
      </c>
      <c r="G16" s="46">
        <v>49</v>
      </c>
      <c r="H16" s="46">
        <v>8452</v>
      </c>
      <c r="I16" s="46">
        <v>57</v>
      </c>
      <c r="J16" s="46">
        <v>10098</v>
      </c>
      <c r="K16" s="47">
        <f t="shared" si="1"/>
        <v>4.2553191489361701</v>
      </c>
      <c r="L16" s="47">
        <f t="shared" si="0"/>
        <v>3.4643163177867549</v>
      </c>
      <c r="M16" s="47">
        <f t="shared" si="0"/>
        <v>16.326530612244898</v>
      </c>
      <c r="N16" s="48">
        <f t="shared" si="0"/>
        <v>19.474680548982491</v>
      </c>
    </row>
    <row r="17" spans="1:14" s="52" customFormat="1" ht="30.75" customHeight="1" x14ac:dyDescent="0.3">
      <c r="A17" s="50" t="s">
        <v>23</v>
      </c>
      <c r="B17" s="50"/>
      <c r="C17" s="50"/>
      <c r="D17" s="51"/>
      <c r="E17" s="46">
        <v>10</v>
      </c>
      <c r="F17" s="46">
        <v>3627</v>
      </c>
      <c r="G17" s="46">
        <v>8</v>
      </c>
      <c r="H17" s="46">
        <v>2966</v>
      </c>
      <c r="I17" s="46">
        <v>9</v>
      </c>
      <c r="J17" s="46">
        <v>3404</v>
      </c>
      <c r="K17" s="47">
        <f t="shared" si="1"/>
        <v>-20</v>
      </c>
      <c r="L17" s="47">
        <f t="shared" si="0"/>
        <v>-18.224427901847257</v>
      </c>
      <c r="M17" s="47">
        <f t="shared" si="0"/>
        <v>12.5</v>
      </c>
      <c r="N17" s="48">
        <f t="shared" si="0"/>
        <v>14.767363452461227</v>
      </c>
    </row>
    <row r="18" spans="1:14" s="52" customFormat="1" ht="30.75" customHeight="1" x14ac:dyDescent="0.3">
      <c r="A18" s="50" t="s">
        <v>24</v>
      </c>
      <c r="B18" s="50"/>
      <c r="C18" s="50"/>
      <c r="D18" s="51"/>
      <c r="E18" s="46">
        <v>4</v>
      </c>
      <c r="F18" s="46">
        <v>2535</v>
      </c>
      <c r="G18" s="46">
        <v>6</v>
      </c>
      <c r="H18" s="46">
        <v>3926</v>
      </c>
      <c r="I18" s="46">
        <v>7</v>
      </c>
      <c r="J18" s="46">
        <v>4664</v>
      </c>
      <c r="K18" s="47">
        <f t="shared" si="1"/>
        <v>50</v>
      </c>
      <c r="L18" s="47">
        <f t="shared" si="0"/>
        <v>54.871794871794869</v>
      </c>
      <c r="M18" s="47">
        <f t="shared" si="0"/>
        <v>16.666666666666668</v>
      </c>
      <c r="N18" s="48">
        <f t="shared" si="0"/>
        <v>18.79775853285787</v>
      </c>
    </row>
    <row r="19" spans="1:14" s="52" customFormat="1" ht="30.75" customHeight="1" x14ac:dyDescent="0.3">
      <c r="A19" s="53" t="s">
        <v>25</v>
      </c>
      <c r="B19" s="53"/>
      <c r="C19" s="53"/>
      <c r="D19" s="54"/>
      <c r="E19" s="46">
        <v>6</v>
      </c>
      <c r="F19" s="46">
        <v>23786</v>
      </c>
      <c r="G19" s="46">
        <v>7</v>
      </c>
      <c r="H19" s="46">
        <v>39177</v>
      </c>
      <c r="I19" s="46">
        <v>6</v>
      </c>
      <c r="J19" s="46">
        <v>35435</v>
      </c>
      <c r="K19" s="47">
        <f t="shared" si="1"/>
        <v>16.666666666666668</v>
      </c>
      <c r="L19" s="47">
        <f t="shared" si="0"/>
        <v>64.706129656100231</v>
      </c>
      <c r="M19" s="47">
        <f t="shared" si="0"/>
        <v>-14.285714285714286</v>
      </c>
      <c r="N19" s="48">
        <f t="shared" si="0"/>
        <v>-9.551522577022233</v>
      </c>
    </row>
    <row r="20" spans="1:14" s="59" customFormat="1" ht="2.25" customHeight="1" x14ac:dyDescent="0.3">
      <c r="A20" s="55"/>
      <c r="B20" s="56"/>
      <c r="C20" s="56"/>
      <c r="D20" s="56"/>
      <c r="E20" s="57"/>
      <c r="F20" s="57"/>
      <c r="G20" s="57"/>
      <c r="H20" s="57"/>
      <c r="I20" s="57"/>
      <c r="J20" s="57"/>
      <c r="K20" s="57"/>
      <c r="L20" s="58"/>
      <c r="M20" s="58"/>
      <c r="N20" s="58"/>
    </row>
    <row r="21" spans="1:14" s="59" customFormat="1" ht="2.25" customHeight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s="59" customFormat="1" ht="17.25" x14ac:dyDescent="0.3">
      <c r="A22" s="60"/>
      <c r="B22" s="60" t="s">
        <v>26</v>
      </c>
      <c r="C22" s="60"/>
      <c r="D22" s="60"/>
      <c r="E22" s="60"/>
      <c r="F22" s="60"/>
      <c r="G22" s="60"/>
      <c r="H22" s="60"/>
      <c r="I22" s="60"/>
      <c r="K22" s="60"/>
      <c r="L22" s="60"/>
      <c r="M22" s="60"/>
      <c r="N22" s="60"/>
    </row>
    <row r="23" spans="1:14" s="59" customFormat="1" ht="17.25" x14ac:dyDescent="0.3">
      <c r="A23" s="60"/>
      <c r="B23" s="60" t="s">
        <v>27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30" customHeight="1" x14ac:dyDescent="0.3"/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2020-11-06T06:15:51Z</dcterms:created>
  <dcterms:modified xsi:type="dcterms:W3CDTF">2020-11-06T06:15:58Z</dcterms:modified>
</cp:coreProperties>
</file>