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9.4" sheetId="1" r:id="rId1"/>
  </sheets>
  <definedNames>
    <definedName name="_xlnm.Print_Area" localSheetId="0">'T-19.4'!$A$1:$P$26</definedName>
  </definedNames>
  <calcPr calcId="124519"/>
</workbook>
</file>

<file path=xl/calcChain.xml><?xml version="1.0" encoding="utf-8"?>
<calcChain xmlns="http://schemas.openxmlformats.org/spreadsheetml/2006/main">
  <c r="E8" i="1"/>
  <c r="F8"/>
  <c r="G8"/>
  <c r="I8"/>
  <c r="J8"/>
  <c r="K8"/>
  <c r="L8"/>
  <c r="S8"/>
  <c r="T8"/>
  <c r="U8"/>
  <c r="V8"/>
  <c r="W8"/>
  <c r="X8"/>
  <c r="Y8"/>
  <c r="Z8"/>
  <c r="AB8"/>
  <c r="AC8"/>
  <c r="AD8"/>
  <c r="AE8"/>
  <c r="AF8"/>
  <c r="AG8"/>
  <c r="AH8"/>
  <c r="AI8"/>
</calcChain>
</file>

<file path=xl/sharedStrings.xml><?xml version="1.0" encoding="utf-8"?>
<sst xmlns="http://schemas.openxmlformats.org/spreadsheetml/2006/main" count="75" uniqueCount="42">
  <si>
    <t xml:space="preserve">  Source:   Samut Prakan Provincial Revenue Office 2 and 3</t>
  </si>
  <si>
    <t xml:space="preserve">       ที่มา:  สำนักงานสรรพากรพื้นที่สมุทรปราการ 1 , 2 และ 3</t>
  </si>
  <si>
    <t xml:space="preserve">    Other Agency storage</t>
  </si>
  <si>
    <t>หน่วยงานอื่นจัดเก็บให้</t>
  </si>
  <si>
    <t>Bang Sao Tong  Minor  District</t>
  </si>
  <si>
    <t>บางเสาธง</t>
  </si>
  <si>
    <t>Phra  Samut  Chedi  District</t>
  </si>
  <si>
    <t>พระสมุทรเจดีย์</t>
  </si>
  <si>
    <t>Phra Pradeang  District</t>
  </si>
  <si>
    <t>พระประแดง</t>
  </si>
  <si>
    <t>BangPhli District</t>
  </si>
  <si>
    <t>บางพลี</t>
  </si>
  <si>
    <t xml:space="preserve">Bang Bo  district </t>
  </si>
  <si>
    <t>บางบ่อ</t>
  </si>
  <si>
    <t>Mueang Samut Prakan District</t>
  </si>
  <si>
    <t>เมืองสมุทรปราการ</t>
  </si>
  <si>
    <t>Total</t>
  </si>
  <si>
    <t>รวมยอด</t>
  </si>
  <si>
    <t>Others</t>
  </si>
  <si>
    <t>Stamp duties</t>
  </si>
  <si>
    <t>Specific duties</t>
  </si>
  <si>
    <t>Value added tax</t>
  </si>
  <si>
    <t>Business tax</t>
  </si>
  <si>
    <t>Corporate income tax</t>
  </si>
  <si>
    <t>Personal income tax</t>
  </si>
  <si>
    <t>อื่น ๆ</t>
  </si>
  <si>
    <t>อากรแสตมป์</t>
  </si>
  <si>
    <t>ธุรกิจเฉพาะ</t>
  </si>
  <si>
    <t>มูลค่าเพิ่ม</t>
  </si>
  <si>
    <t>การค้า</t>
  </si>
  <si>
    <t>นิติบุคคล</t>
  </si>
  <si>
    <t>บุคคลธรรมดา</t>
  </si>
  <si>
    <t>รวม</t>
  </si>
  <si>
    <t>District</t>
  </si>
  <si>
    <t>อำเภอ</t>
  </si>
  <si>
    <t>สรรพากรพื้นที่ 2</t>
  </si>
  <si>
    <t>สรรพากรพื้นที่ 3</t>
  </si>
  <si>
    <t>ประเภทภาษี (บาท) Type of taxes (Baht)</t>
  </si>
  <si>
    <t>Revenue Tax by Type of Taxes and District: 2016</t>
  </si>
  <si>
    <t>Table</t>
  </si>
  <si>
    <t>รายได้จากการจัดเก็บเงินภาษีของกรมสรรพากร จำแนกตามประเภทภาษี เป็นรายอำเภอ พ.ศ. 2559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</si>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</sst>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3" fontId="3" fillId="0" borderId="5" xfId="1" applyFont="1" applyBorder="1"/>
    <xf numFmtId="43" fontId="4" fillId="0" borderId="0" xfId="0" applyNumberFormat="1" applyFont="1"/>
    <xf numFmtId="0" fontId="3" fillId="0" borderId="0" xfId="0" applyFont="1" applyBorder="1"/>
    <xf numFmtId="43" fontId="4" fillId="0" borderId="6" xfId="1" applyFont="1" applyBorder="1"/>
    <xf numFmtId="0" fontId="2" fillId="0" borderId="7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 applyProtection="1">
      <alignment horizontal="left" indent="1"/>
      <protection locked="0"/>
    </xf>
    <xf numFmtId="0" fontId="4" fillId="0" borderId="7" xfId="0" applyFont="1" applyBorder="1"/>
    <xf numFmtId="0" fontId="4" fillId="0" borderId="0" xfId="0" applyFont="1" applyBorder="1"/>
    <xf numFmtId="0" fontId="4" fillId="0" borderId="8" xfId="0" applyFont="1" applyBorder="1" applyAlignment="1" applyProtection="1">
      <alignment horizontal="left" indent="1"/>
      <protection locked="0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2" fillId="0" borderId="0" xfId="0" applyNumberFormat="1" applyFont="1"/>
    <xf numFmtId="43" fontId="5" fillId="0" borderId="6" xfId="1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5" xfId="0" applyFont="1" applyBorder="1"/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4" fillId="0" borderId="2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1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15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187" fontId="7" fillId="0" borderId="0" xfId="0" applyNumberFormat="1" applyFont="1" applyAlignment="1">
      <alignment horizont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16</xdr:col>
      <xdr:colOff>152400</xdr:colOff>
      <xdr:row>26</xdr:row>
      <xdr:rowOff>123825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10668000" y="0"/>
          <a:ext cx="676275" cy="7286625"/>
          <a:chOff x="977" y="0"/>
          <a:chExt cx="82" cy="68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479"/>
            <a:ext cx="51" cy="1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7" y="639"/>
            <a:ext cx="8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26"/>
  <sheetViews>
    <sheetView showGridLines="0" tabSelected="1" workbookViewId="0">
      <selection activeCell="M28" sqref="M28"/>
    </sheetView>
  </sheetViews>
  <sheetFormatPr defaultRowHeight="18.75"/>
  <cols>
    <col min="1" max="1" width="1.7109375" style="1" customWidth="1"/>
    <col min="2" max="2" width="5.85546875" style="1" customWidth="1"/>
    <col min="3" max="4" width="4.7109375" style="1" customWidth="1"/>
    <col min="5" max="5" width="16" style="1" customWidth="1"/>
    <col min="6" max="6" width="16.140625" style="1" bestFit="1" customWidth="1"/>
    <col min="7" max="7" width="17.42578125" style="1" bestFit="1" customWidth="1"/>
    <col min="8" max="8" width="10.7109375" style="1" customWidth="1"/>
    <col min="9" max="9" width="16.140625" style="1" customWidth="1"/>
    <col min="10" max="10" width="15.85546875" style="1" customWidth="1"/>
    <col min="11" max="11" width="13.85546875" style="1" customWidth="1"/>
    <col min="12" max="12" width="13.140625" style="1" customWidth="1"/>
    <col min="13" max="13" width="23.7109375" style="1" customWidth="1"/>
    <col min="14" max="14" width="1.85546875" style="1" customWidth="1"/>
    <col min="15" max="15" width="1.5703125" style="1" customWidth="1"/>
    <col min="16" max="16" width="4.42578125" style="1" customWidth="1"/>
    <col min="17" max="17" width="18.140625" style="1" customWidth="1"/>
    <col min="18" max="18" width="9.140625" style="1" customWidth="1"/>
    <col min="19" max="19" width="16" style="2" hidden="1" customWidth="1"/>
    <col min="20" max="20" width="14" style="2" hidden="1" customWidth="1"/>
    <col min="21" max="21" width="15.7109375" style="2" hidden="1" customWidth="1"/>
    <col min="22" max="22" width="9.28515625" style="2" hidden="1" customWidth="1"/>
    <col min="23" max="23" width="14.85546875" style="2" hidden="1" customWidth="1"/>
    <col min="24" max="24" width="14" style="2" hidden="1" customWidth="1"/>
    <col min="25" max="25" width="12.5703125" style="2" hidden="1" customWidth="1"/>
    <col min="26" max="26" width="10.85546875" style="2" hidden="1" customWidth="1"/>
    <col min="27" max="27" width="9.140625" style="1" hidden="1" customWidth="1"/>
    <col min="28" max="28" width="14.85546875" style="1" hidden="1" customWidth="1"/>
    <col min="29" max="29" width="15" style="1" hidden="1" customWidth="1"/>
    <col min="30" max="30" width="15.7109375" style="1" hidden="1" customWidth="1"/>
    <col min="31" max="31" width="9.42578125" style="1" hidden="1" customWidth="1"/>
    <col min="32" max="32" width="14.85546875" style="1" hidden="1" customWidth="1"/>
    <col min="33" max="33" width="14" style="1" hidden="1" customWidth="1"/>
    <col min="34" max="34" width="12.5703125" style="1" hidden="1" customWidth="1"/>
    <col min="35" max="35" width="10.85546875" style="1" hidden="1" customWidth="1"/>
    <col min="36" max="16384" width="9.140625" style="1"/>
  </cols>
  <sheetData>
    <row r="1" spans="1:35" s="54" customFormat="1">
      <c r="B1" s="56" t="s">
        <v>41</v>
      </c>
      <c r="C1" s="53">
        <v>19.399999999999999</v>
      </c>
      <c r="D1" s="56" t="s">
        <v>40</v>
      </c>
      <c r="S1" s="55"/>
      <c r="T1" s="55"/>
      <c r="U1" s="55"/>
      <c r="V1" s="55"/>
      <c r="W1" s="55"/>
      <c r="X1" s="55"/>
      <c r="Y1" s="55"/>
      <c r="Z1" s="55"/>
    </row>
    <row r="2" spans="1:35" s="50" customFormat="1">
      <c r="B2" s="54" t="s">
        <v>39</v>
      </c>
      <c r="C2" s="53">
        <v>19.399999999999999</v>
      </c>
      <c r="D2" s="52" t="s">
        <v>38</v>
      </c>
      <c r="S2" s="51"/>
      <c r="T2" s="51"/>
      <c r="U2" s="51"/>
      <c r="V2" s="51"/>
      <c r="W2" s="51"/>
      <c r="X2" s="51"/>
      <c r="Y2" s="51"/>
      <c r="Z2" s="51"/>
    </row>
    <row r="3" spans="1:35" ht="6" customHeight="1">
      <c r="N3" s="7"/>
    </row>
    <row r="4" spans="1:35" ht="25.5" customHeight="1">
      <c r="A4" s="5"/>
      <c r="B4" s="5"/>
      <c r="C4" s="5"/>
      <c r="D4" s="49"/>
      <c r="E4" s="48"/>
      <c r="F4" s="47" t="s">
        <v>37</v>
      </c>
      <c r="G4" s="46"/>
      <c r="H4" s="46"/>
      <c r="I4" s="46"/>
      <c r="J4" s="46"/>
      <c r="K4" s="46"/>
      <c r="L4" s="45"/>
      <c r="M4" s="44"/>
      <c r="N4" s="6"/>
      <c r="S4" s="43" t="s">
        <v>36</v>
      </c>
      <c r="T4" s="43"/>
      <c r="U4" s="43"/>
      <c r="V4" s="43"/>
      <c r="W4" s="43"/>
      <c r="X4" s="43"/>
      <c r="Y4" s="43"/>
      <c r="Z4" s="43"/>
      <c r="AB4" s="43" t="s">
        <v>35</v>
      </c>
      <c r="AC4" s="43"/>
      <c r="AD4" s="43"/>
      <c r="AE4" s="43"/>
      <c r="AF4" s="43"/>
      <c r="AG4" s="43"/>
      <c r="AH4" s="43"/>
      <c r="AI4" s="43"/>
    </row>
    <row r="5" spans="1:35" s="3" customFormat="1" ht="25.5" customHeight="1">
      <c r="A5" s="42" t="s">
        <v>34</v>
      </c>
      <c r="B5" s="42"/>
      <c r="C5" s="42"/>
      <c r="D5" s="41"/>
      <c r="E5" s="28" t="s">
        <v>32</v>
      </c>
      <c r="F5" s="28" t="s">
        <v>31</v>
      </c>
      <c r="G5" s="28" t="s">
        <v>30</v>
      </c>
      <c r="H5" s="28" t="s">
        <v>29</v>
      </c>
      <c r="I5" s="28" t="s">
        <v>28</v>
      </c>
      <c r="J5" s="28" t="s">
        <v>27</v>
      </c>
      <c r="K5" s="28" t="s">
        <v>26</v>
      </c>
      <c r="L5" s="40" t="s">
        <v>25</v>
      </c>
      <c r="M5" s="40" t="s">
        <v>33</v>
      </c>
      <c r="N5" s="18"/>
      <c r="S5" s="32" t="s">
        <v>32</v>
      </c>
      <c r="T5" s="32" t="s">
        <v>31</v>
      </c>
      <c r="U5" s="32" t="s">
        <v>30</v>
      </c>
      <c r="V5" s="32" t="s">
        <v>29</v>
      </c>
      <c r="W5" s="32" t="s">
        <v>28</v>
      </c>
      <c r="X5" s="32" t="s">
        <v>27</v>
      </c>
      <c r="Y5" s="32" t="s">
        <v>26</v>
      </c>
      <c r="Z5" s="32" t="s">
        <v>25</v>
      </c>
      <c r="AB5" s="32" t="s">
        <v>32</v>
      </c>
      <c r="AC5" s="32" t="s">
        <v>31</v>
      </c>
      <c r="AD5" s="32" t="s">
        <v>30</v>
      </c>
      <c r="AE5" s="32" t="s">
        <v>29</v>
      </c>
      <c r="AF5" s="32" t="s">
        <v>28</v>
      </c>
      <c r="AG5" s="32" t="s">
        <v>27</v>
      </c>
      <c r="AH5" s="32" t="s">
        <v>26</v>
      </c>
      <c r="AI5" s="32" t="s">
        <v>25</v>
      </c>
    </row>
    <row r="6" spans="1:35" s="3" customFormat="1" ht="25.5" customHeight="1">
      <c r="A6" s="39"/>
      <c r="B6" s="39"/>
      <c r="C6" s="39"/>
      <c r="D6" s="38"/>
      <c r="E6" s="37" t="s">
        <v>16</v>
      </c>
      <c r="F6" s="36" t="s">
        <v>24</v>
      </c>
      <c r="G6" s="36" t="s">
        <v>23</v>
      </c>
      <c r="H6" s="36" t="s">
        <v>22</v>
      </c>
      <c r="I6" s="36" t="s">
        <v>21</v>
      </c>
      <c r="J6" s="36" t="s">
        <v>20</v>
      </c>
      <c r="K6" s="36" t="s">
        <v>19</v>
      </c>
      <c r="L6" s="35" t="s">
        <v>18</v>
      </c>
      <c r="M6" s="34"/>
      <c r="N6" s="33"/>
      <c r="S6" s="32" t="s">
        <v>16</v>
      </c>
      <c r="T6" s="32" t="s">
        <v>24</v>
      </c>
      <c r="U6" s="32" t="s">
        <v>23</v>
      </c>
      <c r="V6" s="32" t="s">
        <v>22</v>
      </c>
      <c r="W6" s="32" t="s">
        <v>21</v>
      </c>
      <c r="X6" s="32" t="s">
        <v>20</v>
      </c>
      <c r="Y6" s="32" t="s">
        <v>19</v>
      </c>
      <c r="Z6" s="32" t="s">
        <v>18</v>
      </c>
      <c r="AB6" s="32" t="s">
        <v>16</v>
      </c>
      <c r="AC6" s="32" t="s">
        <v>24</v>
      </c>
      <c r="AD6" s="32" t="s">
        <v>23</v>
      </c>
      <c r="AE6" s="32" t="s">
        <v>22</v>
      </c>
      <c r="AF6" s="32" t="s">
        <v>21</v>
      </c>
      <c r="AG6" s="32" t="s">
        <v>20</v>
      </c>
      <c r="AH6" s="32" t="s">
        <v>19</v>
      </c>
      <c r="AI6" s="32" t="s">
        <v>18</v>
      </c>
    </row>
    <row r="7" spans="1:35" s="3" customFormat="1" ht="3.75" customHeight="1">
      <c r="A7" s="31"/>
      <c r="B7" s="31"/>
      <c r="C7" s="31"/>
      <c r="D7" s="30"/>
      <c r="E7" s="29"/>
      <c r="F7" s="28"/>
      <c r="G7" s="28"/>
      <c r="H7" s="28"/>
      <c r="I7" s="28"/>
      <c r="J7" s="28"/>
      <c r="K7" s="28"/>
      <c r="L7" s="27"/>
      <c r="M7" s="18"/>
      <c r="S7" s="26"/>
      <c r="T7" s="26"/>
      <c r="U7" s="26"/>
      <c r="V7" s="26"/>
      <c r="W7" s="26"/>
      <c r="X7" s="26"/>
      <c r="Y7" s="26"/>
      <c r="Z7" s="26"/>
      <c r="AB7" s="26"/>
      <c r="AC7" s="26"/>
      <c r="AD7" s="26"/>
      <c r="AE7" s="26"/>
      <c r="AF7" s="26"/>
      <c r="AG7" s="26"/>
      <c r="AH7" s="26"/>
      <c r="AI7" s="26"/>
    </row>
    <row r="8" spans="1:35" ht="27" customHeight="1">
      <c r="A8" s="25" t="s">
        <v>17</v>
      </c>
      <c r="B8" s="25"/>
      <c r="C8" s="25"/>
      <c r="D8" s="24"/>
      <c r="E8" s="23">
        <f>SUM(E9:E15)</f>
        <v>87454917226.330002</v>
      </c>
      <c r="F8" s="23">
        <f>SUM(F9:F15)</f>
        <v>14794266836.040001</v>
      </c>
      <c r="G8" s="23">
        <f>SUM(G9:G15)</f>
        <v>48319846540.900002</v>
      </c>
      <c r="H8" s="23">
        <v>0</v>
      </c>
      <c r="I8" s="23">
        <f>SUM(I9:I15)</f>
        <v>21500957756.450001</v>
      </c>
      <c r="J8" s="23">
        <f>SUM(J9:J15)</f>
        <v>2332420160.9099998</v>
      </c>
      <c r="K8" s="23">
        <f>SUM(K9:K15)</f>
        <v>489370756.27999997</v>
      </c>
      <c r="L8" s="23">
        <f>SUM(L9:L15)</f>
        <v>18055175.75</v>
      </c>
      <c r="M8" s="21" t="s">
        <v>16</v>
      </c>
      <c r="Q8" s="22"/>
      <c r="S8" s="10">
        <f>SUM(S9:S15)</f>
        <v>40067065000</v>
      </c>
      <c r="T8" s="10">
        <f>SUM(T9:T15)</f>
        <v>7957113000</v>
      </c>
      <c r="U8" s="10">
        <f>SUM(U9:U15)</f>
        <v>19368987000</v>
      </c>
      <c r="V8" s="10">
        <f>SUM(V9:V15)</f>
        <v>0</v>
      </c>
      <c r="W8" s="10">
        <f>SUM(W9:W15)</f>
        <v>11348952000</v>
      </c>
      <c r="X8" s="10">
        <f>SUM(X9:X15)</f>
        <v>1149128000</v>
      </c>
      <c r="Y8" s="10">
        <f>SUM(Y9:Y15)</f>
        <v>237568000</v>
      </c>
      <c r="Z8" s="10">
        <f>SUM(Z9:Z15)</f>
        <v>5317000</v>
      </c>
      <c r="AB8" s="10">
        <f>SUM(AB9:AB15)</f>
        <v>28652698515.91</v>
      </c>
      <c r="AC8" s="10">
        <f>SUM(AC9:AC15)</f>
        <v>2929570835.8499999</v>
      </c>
      <c r="AD8" s="10">
        <f>SUM(AD9:AD15)</f>
        <v>20839867642.109997</v>
      </c>
      <c r="AE8" s="10">
        <f>SUM(AE9:AE15)</f>
        <v>0</v>
      </c>
      <c r="AF8" s="10">
        <f>SUM(AF9:AF15)</f>
        <v>4520991723.7200003</v>
      </c>
      <c r="AG8" s="10">
        <f>SUM(AG9:AG15)</f>
        <v>286332054.00999999</v>
      </c>
      <c r="AH8" s="10">
        <f>SUM(AH9:AH15)</f>
        <v>73841225.400000006</v>
      </c>
      <c r="AI8" s="10">
        <f>SUM(AI9:AI15)</f>
        <v>2095034.8199999998</v>
      </c>
    </row>
    <row r="9" spans="1:35" s="3" customFormat="1" ht="32.25" customHeight="1">
      <c r="A9" s="21"/>
      <c r="B9" s="15" t="s">
        <v>15</v>
      </c>
      <c r="C9" s="21"/>
      <c r="D9" s="20"/>
      <c r="E9" s="13">
        <v>9919200000</v>
      </c>
      <c r="F9" s="13">
        <v>2231285000</v>
      </c>
      <c r="G9" s="13">
        <v>3640474000</v>
      </c>
      <c r="H9" s="13">
        <v>0</v>
      </c>
      <c r="I9" s="13">
        <v>3978181000</v>
      </c>
      <c r="J9" s="13">
        <v>18883000</v>
      </c>
      <c r="K9" s="13">
        <v>43686000</v>
      </c>
      <c r="L9" s="13">
        <v>6691000</v>
      </c>
      <c r="M9" s="16" t="s">
        <v>14</v>
      </c>
      <c r="Q9" s="11"/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B9" s="10"/>
      <c r="AC9" s="10"/>
      <c r="AD9" s="10"/>
      <c r="AE9" s="10"/>
      <c r="AF9" s="10"/>
      <c r="AG9" s="10"/>
      <c r="AH9" s="10"/>
      <c r="AI9" s="10"/>
    </row>
    <row r="10" spans="1:35" s="3" customFormat="1" ht="32.25" customHeight="1">
      <c r="A10" s="21"/>
      <c r="B10" s="15" t="s">
        <v>13</v>
      </c>
      <c r="C10" s="21"/>
      <c r="D10" s="20"/>
      <c r="E10" s="13">
        <v>9173892000</v>
      </c>
      <c r="F10" s="13">
        <v>1245595000</v>
      </c>
      <c r="G10" s="13">
        <v>6048518000</v>
      </c>
      <c r="H10" s="13">
        <v>0</v>
      </c>
      <c r="I10" s="13">
        <v>1862130000</v>
      </c>
      <c r="J10" s="13">
        <v>8208000</v>
      </c>
      <c r="K10" s="13">
        <v>8439000</v>
      </c>
      <c r="L10" s="13">
        <v>1002000</v>
      </c>
      <c r="M10" s="16" t="s">
        <v>12</v>
      </c>
      <c r="Q10" s="11"/>
      <c r="S10" s="10">
        <v>7704659000</v>
      </c>
      <c r="T10" s="10">
        <v>1250226000</v>
      </c>
      <c r="U10" s="10">
        <v>4894552000</v>
      </c>
      <c r="V10" s="10">
        <v>0</v>
      </c>
      <c r="W10" s="10">
        <v>1553340000</v>
      </c>
      <c r="X10" s="10">
        <v>2271000</v>
      </c>
      <c r="Y10" s="10">
        <v>3627000</v>
      </c>
      <c r="Z10" s="10">
        <v>643000</v>
      </c>
      <c r="AB10" s="10"/>
      <c r="AC10" s="10"/>
      <c r="AD10" s="10"/>
      <c r="AE10" s="10"/>
      <c r="AF10" s="10"/>
      <c r="AG10" s="10"/>
      <c r="AH10" s="10"/>
      <c r="AI10" s="10"/>
    </row>
    <row r="11" spans="1:35" s="3" customFormat="1" ht="32.25" customHeight="1">
      <c r="A11" s="21"/>
      <c r="B11" s="15" t="s">
        <v>11</v>
      </c>
      <c r="C11" s="21"/>
      <c r="D11" s="20"/>
      <c r="E11" s="13">
        <v>20508017000</v>
      </c>
      <c r="F11" s="13">
        <v>4548301000</v>
      </c>
      <c r="G11" s="13">
        <v>8581560000</v>
      </c>
      <c r="H11" s="13">
        <v>0</v>
      </c>
      <c r="I11" s="13">
        <v>7273009000</v>
      </c>
      <c r="J11" s="13">
        <v>55888000</v>
      </c>
      <c r="K11" s="13">
        <v>42618000</v>
      </c>
      <c r="L11" s="13">
        <v>6641000</v>
      </c>
      <c r="M11" s="19" t="s">
        <v>10</v>
      </c>
      <c r="Q11" s="11"/>
      <c r="S11" s="10">
        <v>17901725000</v>
      </c>
      <c r="T11" s="10">
        <v>3690700000</v>
      </c>
      <c r="U11" s="10">
        <v>7683618000</v>
      </c>
      <c r="V11" s="10">
        <v>0</v>
      </c>
      <c r="W11" s="10">
        <v>6456264000</v>
      </c>
      <c r="X11" s="10">
        <v>41547000</v>
      </c>
      <c r="Y11" s="10">
        <v>25998000</v>
      </c>
      <c r="Z11" s="10">
        <v>3598000</v>
      </c>
      <c r="AB11" s="10"/>
      <c r="AC11" s="10"/>
      <c r="AD11" s="10"/>
      <c r="AE11" s="10"/>
      <c r="AF11" s="10"/>
      <c r="AG11" s="10"/>
      <c r="AH11" s="10"/>
      <c r="AI11" s="10"/>
    </row>
    <row r="12" spans="1:35" s="3" customFormat="1" ht="32.25" customHeight="1">
      <c r="A12" s="21"/>
      <c r="B12" s="15" t="s">
        <v>9</v>
      </c>
      <c r="C12" s="21"/>
      <c r="D12" s="20"/>
      <c r="E12" s="13">
        <v>27368826228.599998</v>
      </c>
      <c r="F12" s="13">
        <v>2398148952.6999998</v>
      </c>
      <c r="G12" s="13">
        <v>21176113606.07</v>
      </c>
      <c r="H12" s="13">
        <v>0</v>
      </c>
      <c r="I12" s="13">
        <v>3728040309.8899999</v>
      </c>
      <c r="J12" s="13">
        <v>44223130.049999997</v>
      </c>
      <c r="K12" s="13">
        <v>20731397.870000001</v>
      </c>
      <c r="L12" s="13">
        <v>1568832.02</v>
      </c>
      <c r="M12" s="19" t="s">
        <v>8</v>
      </c>
      <c r="Q12" s="11"/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B12" s="10">
        <v>26247047695.950001</v>
      </c>
      <c r="AC12" s="10">
        <v>2414238294.2399998</v>
      </c>
      <c r="AD12" s="10">
        <v>20088303171.349998</v>
      </c>
      <c r="AE12" s="10">
        <v>0</v>
      </c>
      <c r="AF12" s="10">
        <v>3570195691.3899999</v>
      </c>
      <c r="AG12" s="10">
        <v>128349613.42</v>
      </c>
      <c r="AH12" s="10">
        <v>44508308.649999999</v>
      </c>
      <c r="AI12" s="10">
        <v>1452616.9</v>
      </c>
    </row>
    <row r="13" spans="1:35" s="3" customFormat="1" ht="32.25" customHeight="1">
      <c r="A13" s="21"/>
      <c r="B13" s="15" t="s">
        <v>7</v>
      </c>
      <c r="C13" s="21"/>
      <c r="D13" s="20"/>
      <c r="E13" s="13">
        <v>2411473812.4200001</v>
      </c>
      <c r="F13" s="13">
        <v>434503563.33999997</v>
      </c>
      <c r="G13" s="13">
        <v>871335229.83000004</v>
      </c>
      <c r="H13" s="13">
        <v>0</v>
      </c>
      <c r="I13" s="13">
        <v>1097009446.5599999</v>
      </c>
      <c r="J13" s="13">
        <v>5774332.8600000003</v>
      </c>
      <c r="K13" s="13">
        <v>2093896.1</v>
      </c>
      <c r="L13" s="13">
        <v>757343.73</v>
      </c>
      <c r="M13" s="19" t="s">
        <v>6</v>
      </c>
      <c r="Q13" s="11"/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B13" s="10">
        <v>2405650819.96</v>
      </c>
      <c r="AC13" s="10">
        <v>515332541.61000001</v>
      </c>
      <c r="AD13" s="10">
        <v>751564470.75999999</v>
      </c>
      <c r="AE13" s="10">
        <v>0</v>
      </c>
      <c r="AF13" s="10">
        <v>950796032.33000004</v>
      </c>
      <c r="AG13" s="10">
        <v>157982440.59</v>
      </c>
      <c r="AH13" s="10">
        <v>29332916.75</v>
      </c>
      <c r="AI13" s="10">
        <v>642417.92000000004</v>
      </c>
    </row>
    <row r="14" spans="1:35" s="3" customFormat="1" ht="32.25" customHeight="1">
      <c r="A14" s="18"/>
      <c r="B14" s="15" t="s">
        <v>5</v>
      </c>
      <c r="C14" s="18"/>
      <c r="D14" s="17"/>
      <c r="E14" s="13">
        <v>13436757000</v>
      </c>
      <c r="F14" s="13">
        <v>2452199000</v>
      </c>
      <c r="G14" s="13">
        <v>7379505000</v>
      </c>
      <c r="H14" s="13">
        <v>0</v>
      </c>
      <c r="I14" s="13">
        <v>3562580000</v>
      </c>
      <c r="J14" s="13">
        <v>25863000</v>
      </c>
      <c r="K14" s="13">
        <v>15215000</v>
      </c>
      <c r="L14" s="13">
        <v>1395000</v>
      </c>
      <c r="M14" s="16" t="s">
        <v>4</v>
      </c>
      <c r="Q14" s="11"/>
      <c r="S14" s="10">
        <v>12057445000</v>
      </c>
      <c r="T14" s="10">
        <v>2212211000</v>
      </c>
      <c r="U14" s="10">
        <v>6481406000</v>
      </c>
      <c r="V14" s="10">
        <v>0</v>
      </c>
      <c r="W14" s="10">
        <v>3339287000</v>
      </c>
      <c r="X14" s="10">
        <v>14506000</v>
      </c>
      <c r="Y14" s="10">
        <v>8959000</v>
      </c>
      <c r="Z14" s="10">
        <v>1076000</v>
      </c>
      <c r="AB14" s="10"/>
      <c r="AC14" s="10"/>
      <c r="AD14" s="10"/>
      <c r="AE14" s="10"/>
      <c r="AF14" s="10"/>
      <c r="AG14" s="10"/>
      <c r="AH14" s="10"/>
      <c r="AI14" s="10"/>
    </row>
    <row r="15" spans="1:35" ht="28.5" customHeight="1">
      <c r="A15" s="6"/>
      <c r="B15" s="15" t="s">
        <v>3</v>
      </c>
      <c r="C15" s="6"/>
      <c r="D15" s="14"/>
      <c r="E15" s="13">
        <v>4636751185.3099995</v>
      </c>
      <c r="F15" s="13">
        <v>1484234320</v>
      </c>
      <c r="G15" s="13">
        <v>622340705</v>
      </c>
      <c r="H15" s="13">
        <v>0</v>
      </c>
      <c r="I15" s="13">
        <v>8000</v>
      </c>
      <c r="J15" s="13">
        <v>2173580698</v>
      </c>
      <c r="K15" s="13">
        <v>356587462.31</v>
      </c>
      <c r="L15" s="13">
        <v>0</v>
      </c>
      <c r="M15" s="12" t="s">
        <v>2</v>
      </c>
      <c r="Q15" s="11"/>
      <c r="S15" s="10">
        <v>2403236000</v>
      </c>
      <c r="T15" s="10">
        <v>803976000</v>
      </c>
      <c r="U15" s="10">
        <v>309411000</v>
      </c>
      <c r="V15" s="10">
        <v>0</v>
      </c>
      <c r="W15" s="10">
        <v>61000</v>
      </c>
      <c r="X15" s="10">
        <v>1090804000</v>
      </c>
      <c r="Y15" s="10">
        <v>198984000</v>
      </c>
      <c r="Z15" s="10">
        <v>0</v>
      </c>
      <c r="AB15" s="10"/>
      <c r="AC15" s="10"/>
      <c r="AD15" s="10"/>
      <c r="AE15" s="10"/>
      <c r="AF15" s="10"/>
      <c r="AG15" s="10"/>
      <c r="AH15" s="10"/>
      <c r="AI15" s="10"/>
    </row>
    <row r="16" spans="1:35" ht="15" customHeight="1">
      <c r="A16" s="7"/>
      <c r="B16" s="7"/>
      <c r="C16" s="7"/>
      <c r="D16" s="9"/>
      <c r="E16" s="8"/>
      <c r="F16" s="8"/>
      <c r="G16" s="8"/>
      <c r="H16" s="8"/>
      <c r="I16" s="8"/>
      <c r="J16" s="8"/>
      <c r="K16" s="8"/>
      <c r="L16" s="8"/>
      <c r="M16" s="7"/>
    </row>
    <row r="17" spans="1:14" s="1" customFormat="1" ht="3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/>
    </row>
    <row r="18" spans="1:14" s="1" customFormat="1">
      <c r="B18" s="3" t="s">
        <v>1</v>
      </c>
    </row>
    <row r="19" spans="1:14" s="1" customFormat="1">
      <c r="B19" s="3" t="s">
        <v>0</v>
      </c>
    </row>
    <row r="20" spans="1:14" s="1" customFormat="1">
      <c r="B20" s="3"/>
      <c r="D20" s="4"/>
    </row>
    <row r="21" spans="1:14" s="1" customFormat="1">
      <c r="B21" s="3"/>
      <c r="D21" s="4"/>
    </row>
    <row r="22" spans="1:14" s="1" customFormat="1">
      <c r="B22" s="3"/>
      <c r="D22" s="4"/>
    </row>
    <row r="23" spans="1:14" s="1" customFormat="1">
      <c r="B23" s="3"/>
    </row>
    <row r="24" spans="1:14" s="1" customFormat="1">
      <c r="B24" s="3"/>
    </row>
    <row r="25" spans="1:14" s="1" customFormat="1">
      <c r="B25" s="3"/>
    </row>
    <row r="26" spans="1:14" s="1" customFormat="1" ht="23.25" customHeight="1">
      <c r="B26" s="3"/>
    </row>
  </sheetData>
  <mergeCells count="5">
    <mergeCell ref="A8:D8"/>
    <mergeCell ref="A5:D5"/>
    <mergeCell ref="F4:L4"/>
    <mergeCell ref="S4:Z4"/>
    <mergeCell ref="AB4:AI4"/>
  </mergeCells>
  <pageMargins left="0.37" right="0.11811023622047245" top="0.78740157480314965" bottom="0.27559055118110237" header="0.51181102362204722" footer="0.27559055118110237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2017-07-11T07:08:35Z</dcterms:created>
  <dcterms:modified xsi:type="dcterms:W3CDTF">2017-07-11T07:08:44Z</dcterms:modified>
</cp:coreProperties>
</file>