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285" windowWidth="11715" windowHeight="5385" tabRatio="702"/>
  </bookViews>
  <sheets>
    <sheet name="T-1.6" sheetId="19" r:id="rId1"/>
  </sheets>
  <calcPr calcId="145621"/>
</workbook>
</file>

<file path=xl/calcChain.xml><?xml version="1.0" encoding="utf-8"?>
<calcChain xmlns="http://schemas.openxmlformats.org/spreadsheetml/2006/main">
  <c r="Y8" i="19" l="1"/>
  <c r="U8" i="19"/>
  <c r="M8" i="19"/>
  <c r="I8" i="19"/>
  <c r="AA8" i="19"/>
  <c r="Z8" i="19"/>
  <c r="X8" i="19"/>
  <c r="V8" i="19"/>
  <c r="T8" i="19"/>
  <c r="S8" i="19"/>
  <c r="R8" i="19"/>
  <c r="P8" i="19"/>
  <c r="O8" i="19"/>
  <c r="N8" i="19"/>
  <c r="L8" i="19"/>
  <c r="J8" i="19"/>
  <c r="H8" i="19"/>
  <c r="G8" i="19"/>
  <c r="W21" i="19"/>
  <c r="Q21" i="19"/>
  <c r="K21" i="19"/>
  <c r="E21" i="19"/>
  <c r="W20" i="19"/>
  <c r="W8" i="19" s="1"/>
  <c r="Q20" i="19"/>
  <c r="Q8" i="19" s="1"/>
  <c r="K20" i="19"/>
  <c r="K8" i="19" s="1"/>
  <c r="E20" i="19"/>
  <c r="E8" i="19" s="1"/>
  <c r="F8" i="19"/>
</calcChain>
</file>

<file path=xl/sharedStrings.xml><?xml version="1.0" encoding="utf-8"?>
<sst xmlns="http://schemas.openxmlformats.org/spreadsheetml/2006/main" count="68" uniqueCount="49">
  <si>
    <t>ตาราง</t>
  </si>
  <si>
    <t>รวม</t>
  </si>
  <si>
    <t>ชาย</t>
  </si>
  <si>
    <t>หญิง</t>
  </si>
  <si>
    <t>การเกิด</t>
  </si>
  <si>
    <t>Total</t>
  </si>
  <si>
    <t>Male</t>
  </si>
  <si>
    <t>Female</t>
  </si>
  <si>
    <t>การตาย</t>
  </si>
  <si>
    <t>Births</t>
  </si>
  <si>
    <t>Deaths</t>
  </si>
  <si>
    <t xml:space="preserve">Registered - in </t>
  </si>
  <si>
    <t>Registered - out</t>
  </si>
  <si>
    <t>รวมยอด</t>
  </si>
  <si>
    <t>อำเภอตากใบ</t>
  </si>
  <si>
    <t>อำเภอระแงะ</t>
  </si>
  <si>
    <t>Tak Bai District</t>
  </si>
  <si>
    <t>Bacho District</t>
  </si>
  <si>
    <t>Yi-ngo District</t>
  </si>
  <si>
    <t>Ra-ngae District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</si>
  <si>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</si>
  <si>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</si>
  <si>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</si>
  <si>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</si>
  <si>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</si>
  <si>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</si>
  <si>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</si>
  <si>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</si>
  <si>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Rueso District</t>
  </si>
  <si>
    <t>อำเภอเมืองนราธิวาส</t>
  </si>
  <si>
    <t>อำเภอบาเจาะ</t>
  </si>
  <si>
    <t>อำเภอยี่งอ</t>
  </si>
  <si>
    <t>Si Sakhon District</t>
  </si>
  <si>
    <t>Waeng District</t>
  </si>
  <si>
    <t>Sukhirin District</t>
  </si>
  <si>
    <t>Table</t>
  </si>
  <si>
    <t xml:space="preserve">District </t>
  </si>
  <si>
    <t>การเกิด การตาย การย้ายเข้า และการย้ายออก จำแนกตามเพศ เป็นรายอำเภอ พ.ศ. 2558</t>
  </si>
  <si>
    <t>Births, Deaths, Registered-In and Registered-Out by Sex and District: 2015</t>
  </si>
  <si>
    <t xml:space="preserve"> Source:  Department of Provinical Administration, Ministry of Interior</t>
  </si>
  <si>
    <t>Mueang Narathirat Disrtrict</t>
  </si>
  <si>
    <t>Su-ngai Kolok District</t>
  </si>
  <si>
    <t>Su-ngai Padi Kolok District</t>
  </si>
  <si>
    <t>Chane District</t>
  </si>
  <si>
    <t>Choairong District</t>
  </si>
  <si>
    <t xml:space="preserve">อำเภอ </t>
  </si>
  <si>
    <t xml:space="preserve">        ที่มา:  กรมการปกครอง กระทรวงมหาดไทย</t>
  </si>
  <si>
    <t>การย้ายเข้า</t>
  </si>
  <si>
    <t>การย้ายออก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</si>
</sst>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91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6" fillId="0" borderId="2" xfId="0" applyFont="1" applyBorder="1"/>
    <xf numFmtId="0" fontId="4" fillId="0" borderId="0" xfId="0" applyFont="1" applyAlignment="1">
      <alignment vertical="top"/>
    </xf>
    <xf numFmtId="0" fontId="4" fillId="0" borderId="0" xfId="0" applyFont="1" applyBorder="1" applyAlignment="1">
      <alignment horizontal="center"/>
    </xf>
    <xf numFmtId="0" fontId="5" fillId="0" borderId="0" xfId="0" applyFont="1" applyAlignment="1"/>
    <xf numFmtId="0" fontId="4" fillId="0" borderId="2" xfId="0" applyFont="1" applyBorder="1" applyAlignment="1"/>
    <xf numFmtId="0" fontId="4" fillId="0" borderId="0" xfId="0" applyFont="1" applyBorder="1" applyAlignment="1"/>
    <xf numFmtId="0" fontId="2" fillId="0" borderId="0" xfId="0" applyFont="1" applyBorder="1"/>
    <xf numFmtId="0" fontId="6" fillId="0" borderId="6" xfId="0" applyFont="1" applyBorder="1"/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5" fillId="0" borderId="0" xfId="0" applyFont="1" applyBorder="1" applyAlignment="1"/>
    <xf numFmtId="0" fontId="4" fillId="0" borderId="0" xfId="0" applyFont="1" applyAlignment="1">
      <alignment vertical="center"/>
    </xf>
    <xf numFmtId="0" fontId="2" fillId="0" borderId="2" xfId="0" applyFont="1" applyBorder="1"/>
    <xf numFmtId="0" fontId="3" fillId="0" borderId="2" xfId="0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191" fontId="2" fillId="0" borderId="0" xfId="0" applyNumberFormat="1" applyFont="1" applyAlignment="1">
      <alignment horizontal="center"/>
    </xf>
    <xf numFmtId="0" fontId="6" fillId="0" borderId="0" xfId="0" applyFont="1"/>
    <xf numFmtId="0" fontId="4" fillId="0" borderId="8" xfId="0" applyFont="1" applyBorder="1"/>
    <xf numFmtId="0" fontId="8" fillId="0" borderId="0" xfId="0" applyFont="1" applyBorder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8" xfId="0" applyFont="1" applyBorder="1"/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8" xfId="0" applyFont="1" applyBorder="1" applyAlignment="1">
      <alignment vertical="center"/>
    </xf>
    <xf numFmtId="0" fontId="8" fillId="0" borderId="8" xfId="0" applyFont="1" applyBorder="1"/>
    <xf numFmtId="3" fontId="5" fillId="0" borderId="8" xfId="0" applyNumberFormat="1" applyFont="1" applyBorder="1"/>
    <xf numFmtId="0" fontId="5" fillId="0" borderId="8" xfId="0" applyFont="1" applyBorder="1" applyAlignment="1">
      <alignment horizontal="left" vertical="center" indent="1"/>
    </xf>
    <xf numFmtId="41" fontId="4" fillId="0" borderId="0" xfId="0" applyNumberFormat="1" applyFont="1" applyBorder="1" applyAlignment="1">
      <alignment horizontal="right"/>
    </xf>
    <xf numFmtId="3" fontId="5" fillId="0" borderId="2" xfId="0" applyNumberFormat="1" applyFont="1" applyBorder="1" applyAlignment="1"/>
    <xf numFmtId="3" fontId="4" fillId="0" borderId="2" xfId="0" applyNumberFormat="1" applyFont="1" applyBorder="1" applyAlignment="1"/>
    <xf numFmtId="0" fontId="9" fillId="0" borderId="0" xfId="0" applyFont="1" applyAlignment="1"/>
    <xf numFmtId="41" fontId="4" fillId="0" borderId="1" xfId="0" applyNumberFormat="1" applyFont="1" applyBorder="1" applyAlignment="1">
      <alignment horizontal="right"/>
    </xf>
    <xf numFmtId="41" fontId="4" fillId="0" borderId="2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41" fontId="5" fillId="0" borderId="1" xfId="0" applyNumberFormat="1" applyFont="1" applyBorder="1" applyAlignment="1">
      <alignment horizontal="right"/>
    </xf>
    <xf numFmtId="41" fontId="5" fillId="0" borderId="6" xfId="0" applyNumberFormat="1" applyFont="1" applyBorder="1" applyAlignment="1">
      <alignment horizontal="right"/>
    </xf>
    <xf numFmtId="41" fontId="5" fillId="0" borderId="5" xfId="0" applyNumberFormat="1" applyFont="1" applyBorder="1" applyAlignment="1">
      <alignment horizontal="right"/>
    </xf>
    <xf numFmtId="41" fontId="5" fillId="0" borderId="7" xfId="0" applyNumberFormat="1" applyFont="1" applyBorder="1" applyAlignment="1">
      <alignment horizontal="right"/>
    </xf>
    <xf numFmtId="41" fontId="5" fillId="0" borderId="0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8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0</xdr:row>
      <xdr:rowOff>1</xdr:rowOff>
    </xdr:from>
    <xdr:to>
      <xdr:col>32</xdr:col>
      <xdr:colOff>47625</xdr:colOff>
      <xdr:row>22</xdr:row>
      <xdr:rowOff>247651</xdr:rowOff>
    </xdr:to>
    <xdr:grpSp>
      <xdr:nvGrpSpPr>
        <xdr:cNvPr id="5" name="กลุ่ม 4"/>
        <xdr:cNvGrpSpPr/>
      </xdr:nvGrpSpPr>
      <xdr:grpSpPr>
        <a:xfrm>
          <a:off x="9610725" y="1"/>
          <a:ext cx="466725" cy="6591300"/>
          <a:chOff x="9673154" y="15596"/>
          <a:chExt cx="148651" cy="6574767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73154" y="1844716"/>
            <a:ext cx="148651" cy="47456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th-TH" sz="1200" b="0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            </a:t>
            </a:r>
            <a:r>
              <a:rPr lang="en-US" sz="1400" b="1" i="0">
                <a:latin typeface="TH SarabunPSK" pitchFamily="34" charset="-34"/>
                <a:ea typeface="+mn-ea"/>
                <a:cs typeface="TH SarabunPSK" pitchFamily="34" charset="-34"/>
              </a:rPr>
              <a:t>Demographic,</a:t>
            </a:r>
            <a:r>
              <a:rPr lang="en-US" sz="1400" b="1" i="0" baseline="0">
                <a:latin typeface="TH SarabunPSK" pitchFamily="34" charset="-34"/>
                <a:ea typeface="+mn-ea"/>
                <a:cs typeface="TH SarabunPSK" pitchFamily="34" charset="-34"/>
              </a:rPr>
              <a:t> Population and Housing Statistics</a:t>
            </a:r>
            <a:endParaRPr lang="th-TH" sz="1400" b="1" i="0">
              <a:latin typeface="TH SarabunPSK" pitchFamily="34" charset="-34"/>
              <a:ea typeface="+mn-ea"/>
              <a:cs typeface="TH SarabunPSK" pitchFamily="34" charset="-34"/>
            </a:endParaRPr>
          </a:p>
          <a:p>
            <a:pPr algn="r" rtl="0">
              <a:defRPr sz="1000"/>
            </a:pPr>
            <a:endParaRPr lang="th-TH" sz="12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21"/>
          <xdr:cNvCxnSpPr>
            <a:cxnSpLocks noChangeShapeType="1"/>
          </xdr:cNvCxnSpPr>
        </xdr:nvCxnSpPr>
        <xdr:spPr bwMode="auto">
          <a:xfrm rot="5400000">
            <a:off x="6451436" y="3301356"/>
            <a:ext cx="657151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30</xdr:col>
      <xdr:colOff>104775</xdr:colOff>
      <xdr:row>22</xdr:row>
      <xdr:rowOff>238125</xdr:rowOff>
    </xdr:from>
    <xdr:to>
      <xdr:col>32</xdr:col>
      <xdr:colOff>90488</xdr:colOff>
      <xdr:row>23</xdr:row>
      <xdr:rowOff>236428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9667875" y="6581775"/>
          <a:ext cx="471488" cy="2935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9</a:t>
          </a:r>
          <a:endParaRPr lang="th-TH" sz="1400" b="1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8"/>
  <sheetViews>
    <sheetView tabSelected="1" workbookViewId="0">
      <selection activeCell="AA12" sqref="AA12"/>
    </sheetView>
  </sheetViews>
  <sheetFormatPr defaultRowHeight="18.75" x14ac:dyDescent="0.3"/>
  <cols>
    <col min="1" max="1" width="1.5703125" style="30" customWidth="1"/>
    <col min="2" max="2" width="5.85546875" style="30" customWidth="1"/>
    <col min="3" max="3" width="4" style="30" customWidth="1"/>
    <col min="4" max="4" width="8" style="30" customWidth="1"/>
    <col min="5" max="5" width="7.7109375" style="30" customWidth="1"/>
    <col min="6" max="6" width="0.85546875" style="10" customWidth="1"/>
    <col min="7" max="7" width="7.42578125" style="30" customWidth="1"/>
    <col min="8" max="8" width="0.85546875" style="10" customWidth="1"/>
    <col min="9" max="9" width="7.5703125" style="30" customWidth="1"/>
    <col min="10" max="10" width="0.85546875" style="10" customWidth="1"/>
    <col min="11" max="11" width="7.28515625" style="30" customWidth="1"/>
    <col min="12" max="12" width="0.85546875" style="10" customWidth="1"/>
    <col min="13" max="13" width="7.42578125" style="30" customWidth="1"/>
    <col min="14" max="14" width="0.85546875" style="10" customWidth="1"/>
    <col min="15" max="15" width="7.28515625" style="30" customWidth="1"/>
    <col min="16" max="16" width="0.85546875" style="10" customWidth="1"/>
    <col min="17" max="17" width="7.5703125" style="30" customWidth="1"/>
    <col min="18" max="18" width="0.85546875" style="10" customWidth="1"/>
    <col min="19" max="19" width="7.28515625" style="30" customWidth="1"/>
    <col min="20" max="20" width="1" style="10" customWidth="1"/>
    <col min="21" max="21" width="7.5703125" style="30" customWidth="1"/>
    <col min="22" max="22" width="0.85546875" style="10" customWidth="1"/>
    <col min="23" max="23" width="7.42578125" style="30" customWidth="1"/>
    <col min="24" max="24" width="0.85546875" style="10" customWidth="1"/>
    <col min="25" max="25" width="8" style="30" customWidth="1"/>
    <col min="26" max="26" width="0.85546875" style="10" customWidth="1"/>
    <col min="27" max="27" width="7.7109375" style="30" customWidth="1"/>
    <col min="28" max="28" width="0.85546875" style="30" customWidth="1"/>
    <col min="29" max="29" width="1.5703125" style="30" customWidth="1"/>
    <col min="30" max="30" width="21.7109375" style="30" customWidth="1"/>
    <col min="31" max="31" width="0.7109375" style="30" customWidth="1"/>
    <col min="32" max="32" width="6.28515625" style="30" customWidth="1"/>
    <col min="33" max="16384" width="9.140625" style="30"/>
  </cols>
  <sheetData>
    <row r="1" spans="1:31" s="1" customFormat="1" x14ac:dyDescent="0.3">
      <c r="B1" s="1" t="s">
        <v>0</v>
      </c>
      <c r="C1" s="29">
        <v>1.6</v>
      </c>
      <c r="D1" s="1" t="s">
        <v>37</v>
      </c>
      <c r="F1" s="22"/>
      <c r="H1" s="22"/>
      <c r="J1" s="22"/>
      <c r="L1" s="22"/>
      <c r="N1" s="22"/>
      <c r="P1" s="22"/>
      <c r="R1" s="16"/>
      <c r="T1" s="16"/>
      <c r="V1" s="16"/>
      <c r="X1" s="16"/>
      <c r="Z1" s="16"/>
    </row>
    <row r="2" spans="1:31" s="2" customFormat="1" x14ac:dyDescent="0.3">
      <c r="B2" s="2" t="s">
        <v>35</v>
      </c>
      <c r="C2" s="29">
        <v>1.6</v>
      </c>
      <c r="D2" s="1" t="s">
        <v>38</v>
      </c>
      <c r="F2" s="23"/>
      <c r="H2" s="23"/>
      <c r="J2" s="23"/>
      <c r="L2" s="23"/>
      <c r="N2" s="23"/>
      <c r="P2" s="23"/>
      <c r="R2" s="19"/>
      <c r="T2" s="19"/>
      <c r="V2" s="19"/>
      <c r="X2" s="19"/>
      <c r="Z2" s="19"/>
    </row>
    <row r="3" spans="1:31" s="2" customFormat="1" x14ac:dyDescent="0.3">
      <c r="C3" s="29"/>
      <c r="D3" s="1"/>
      <c r="F3" s="19"/>
      <c r="H3" s="19"/>
      <c r="J3" s="19"/>
      <c r="K3" s="36"/>
      <c r="L3" s="19"/>
      <c r="N3" s="19"/>
      <c r="P3" s="19"/>
      <c r="Q3" s="36"/>
      <c r="R3" s="36"/>
      <c r="T3" s="36"/>
      <c r="V3" s="36"/>
      <c r="X3" s="36"/>
      <c r="Z3" s="36"/>
    </row>
    <row r="4" spans="1:31" s="3" customFormat="1" ht="15.75" x14ac:dyDescent="0.25">
      <c r="A4" s="62" t="s">
        <v>45</v>
      </c>
      <c r="B4" s="63"/>
      <c r="C4" s="63"/>
      <c r="D4" s="76"/>
      <c r="E4" s="73" t="s">
        <v>4</v>
      </c>
      <c r="F4" s="59"/>
      <c r="G4" s="59"/>
      <c r="H4" s="59"/>
      <c r="I4" s="59"/>
      <c r="J4" s="60"/>
      <c r="K4" s="73" t="s">
        <v>8</v>
      </c>
      <c r="L4" s="59"/>
      <c r="M4" s="59"/>
      <c r="N4" s="59"/>
      <c r="O4" s="59"/>
      <c r="P4" s="60"/>
      <c r="Q4" s="73" t="s">
        <v>47</v>
      </c>
      <c r="R4" s="59"/>
      <c r="S4" s="59"/>
      <c r="T4" s="59"/>
      <c r="U4" s="59"/>
      <c r="V4" s="60"/>
      <c r="W4" s="73" t="s">
        <v>48</v>
      </c>
      <c r="X4" s="59"/>
      <c r="Y4" s="59"/>
      <c r="Z4" s="59"/>
      <c r="AA4" s="59"/>
      <c r="AB4" s="34"/>
      <c r="AC4" s="61" t="s">
        <v>36</v>
      </c>
      <c r="AD4" s="63"/>
      <c r="AE4" s="9"/>
    </row>
    <row r="5" spans="1:31" s="3" customFormat="1" ht="15.75" x14ac:dyDescent="0.25">
      <c r="A5" s="65"/>
      <c r="B5" s="65"/>
      <c r="C5" s="65"/>
      <c r="D5" s="77"/>
      <c r="E5" s="74" t="s">
        <v>9</v>
      </c>
      <c r="F5" s="79"/>
      <c r="G5" s="79"/>
      <c r="H5" s="79"/>
      <c r="I5" s="79"/>
      <c r="J5" s="75"/>
      <c r="K5" s="74" t="s">
        <v>10</v>
      </c>
      <c r="L5" s="79"/>
      <c r="M5" s="79"/>
      <c r="N5" s="79"/>
      <c r="O5" s="79"/>
      <c r="P5" s="75"/>
      <c r="Q5" s="74" t="s">
        <v>11</v>
      </c>
      <c r="R5" s="79"/>
      <c r="S5" s="79"/>
      <c r="T5" s="79"/>
      <c r="U5" s="79"/>
      <c r="V5" s="75"/>
      <c r="W5" s="74" t="s">
        <v>12</v>
      </c>
      <c r="X5" s="79"/>
      <c r="Y5" s="79"/>
      <c r="Z5" s="79"/>
      <c r="AA5" s="79"/>
      <c r="AB5" s="37"/>
      <c r="AC5" s="64"/>
      <c r="AD5" s="65"/>
      <c r="AE5" s="9"/>
    </row>
    <row r="6" spans="1:31" s="3" customFormat="1" ht="15.75" x14ac:dyDescent="0.25">
      <c r="A6" s="65"/>
      <c r="B6" s="65"/>
      <c r="C6" s="65"/>
      <c r="D6" s="77"/>
      <c r="E6" s="73" t="s">
        <v>1</v>
      </c>
      <c r="F6" s="60"/>
      <c r="G6" s="73" t="s">
        <v>2</v>
      </c>
      <c r="H6" s="60"/>
      <c r="I6" s="73" t="s">
        <v>3</v>
      </c>
      <c r="J6" s="60"/>
      <c r="K6" s="73" t="s">
        <v>1</v>
      </c>
      <c r="L6" s="60"/>
      <c r="M6" s="73" t="s">
        <v>2</v>
      </c>
      <c r="N6" s="60"/>
      <c r="O6" s="73" t="s">
        <v>3</v>
      </c>
      <c r="P6" s="60"/>
      <c r="Q6" s="12" t="s">
        <v>1</v>
      </c>
      <c r="R6" s="37"/>
      <c r="S6" s="33" t="s">
        <v>2</v>
      </c>
      <c r="T6" s="37"/>
      <c r="U6" s="12" t="s">
        <v>3</v>
      </c>
      <c r="V6" s="37"/>
      <c r="W6" s="73" t="s">
        <v>1</v>
      </c>
      <c r="X6" s="60"/>
      <c r="Y6" s="73" t="s">
        <v>2</v>
      </c>
      <c r="Z6" s="60"/>
      <c r="AA6" s="12" t="s">
        <v>3</v>
      </c>
      <c r="AB6" s="34"/>
      <c r="AC6" s="64"/>
      <c r="AD6" s="65"/>
      <c r="AE6" s="9"/>
    </row>
    <row r="7" spans="1:31" s="3" customFormat="1" ht="15.75" x14ac:dyDescent="0.25">
      <c r="A7" s="67"/>
      <c r="B7" s="67"/>
      <c r="C7" s="67"/>
      <c r="D7" s="78"/>
      <c r="E7" s="74" t="s">
        <v>5</v>
      </c>
      <c r="F7" s="69"/>
      <c r="G7" s="68" t="s">
        <v>6</v>
      </c>
      <c r="H7" s="69"/>
      <c r="I7" s="68" t="s">
        <v>7</v>
      </c>
      <c r="J7" s="69"/>
      <c r="K7" s="74" t="s">
        <v>5</v>
      </c>
      <c r="L7" s="75"/>
      <c r="M7" s="74" t="s">
        <v>6</v>
      </c>
      <c r="N7" s="75"/>
      <c r="O7" s="68" t="s">
        <v>7</v>
      </c>
      <c r="P7" s="69"/>
      <c r="Q7" s="12" t="s">
        <v>5</v>
      </c>
      <c r="R7" s="37"/>
      <c r="S7" s="12" t="s">
        <v>6</v>
      </c>
      <c r="T7" s="37"/>
      <c r="U7" s="12" t="s">
        <v>7</v>
      </c>
      <c r="V7" s="37"/>
      <c r="W7" s="68" t="s">
        <v>5</v>
      </c>
      <c r="X7" s="69"/>
      <c r="Y7" s="68" t="s">
        <v>6</v>
      </c>
      <c r="Z7" s="69"/>
      <c r="AA7" s="38" t="s">
        <v>7</v>
      </c>
      <c r="AB7" s="35"/>
      <c r="AC7" s="66"/>
      <c r="AD7" s="67"/>
      <c r="AE7" s="9"/>
    </row>
    <row r="8" spans="1:31" s="13" customFormat="1" ht="27.75" customHeight="1" x14ac:dyDescent="0.25">
      <c r="A8" s="70" t="s">
        <v>13</v>
      </c>
      <c r="B8" s="70"/>
      <c r="C8" s="70"/>
      <c r="D8" s="71"/>
      <c r="E8" s="54">
        <f>SUM(E9:E21)</f>
        <v>13305</v>
      </c>
      <c r="F8" s="55" t="e">
        <f>SUM(#REF!)</f>
        <v>#REF!</v>
      </c>
      <c r="G8" s="56">
        <f t="shared" ref="G8:AA8" si="0">SUM(G9:G21)</f>
        <v>6905</v>
      </c>
      <c r="H8" s="55">
        <f t="shared" si="0"/>
        <v>0</v>
      </c>
      <c r="I8" s="56">
        <f t="shared" si="0"/>
        <v>6400</v>
      </c>
      <c r="J8" s="55">
        <f t="shared" si="0"/>
        <v>0</v>
      </c>
      <c r="K8" s="56">
        <f t="shared" si="0"/>
        <v>4372</v>
      </c>
      <c r="L8" s="55">
        <f t="shared" si="0"/>
        <v>0</v>
      </c>
      <c r="M8" s="56">
        <f t="shared" si="0"/>
        <v>2490</v>
      </c>
      <c r="N8" s="55">
        <f t="shared" si="0"/>
        <v>0</v>
      </c>
      <c r="O8" s="56">
        <f t="shared" si="0"/>
        <v>1882</v>
      </c>
      <c r="P8" s="55">
        <f t="shared" si="0"/>
        <v>0</v>
      </c>
      <c r="Q8" s="56">
        <f t="shared" si="0"/>
        <v>33077</v>
      </c>
      <c r="R8" s="55">
        <f t="shared" si="0"/>
        <v>0</v>
      </c>
      <c r="S8" s="56">
        <f t="shared" si="0"/>
        <v>17111</v>
      </c>
      <c r="T8" s="55">
        <f t="shared" si="0"/>
        <v>0</v>
      </c>
      <c r="U8" s="56">
        <f t="shared" si="0"/>
        <v>15966</v>
      </c>
      <c r="V8" s="55">
        <f t="shared" si="0"/>
        <v>0</v>
      </c>
      <c r="W8" s="56">
        <f t="shared" si="0"/>
        <v>33392</v>
      </c>
      <c r="X8" s="55">
        <f t="shared" si="0"/>
        <v>0</v>
      </c>
      <c r="Y8" s="56">
        <f t="shared" si="0"/>
        <v>17144</v>
      </c>
      <c r="Z8" s="57">
        <f t="shared" si="0"/>
        <v>0</v>
      </c>
      <c r="AA8" s="58">
        <f t="shared" si="0"/>
        <v>16248</v>
      </c>
      <c r="AB8" s="44"/>
      <c r="AC8" s="72" t="s">
        <v>5</v>
      </c>
      <c r="AD8" s="70"/>
      <c r="AE8" s="20"/>
    </row>
    <row r="9" spans="1:31" s="3" customFormat="1" ht="26.25" customHeight="1" x14ac:dyDescent="0.25">
      <c r="A9" s="3" t="s">
        <v>29</v>
      </c>
      <c r="E9" s="47">
        <v>4183</v>
      </c>
      <c r="F9" s="48"/>
      <c r="G9" s="47">
        <v>2162</v>
      </c>
      <c r="H9" s="48"/>
      <c r="I9" s="47">
        <v>2021</v>
      </c>
      <c r="J9" s="48"/>
      <c r="K9" s="47">
        <v>1295</v>
      </c>
      <c r="L9" s="48"/>
      <c r="M9" s="47">
        <v>730</v>
      </c>
      <c r="N9" s="48"/>
      <c r="O9" s="47">
        <v>565</v>
      </c>
      <c r="P9" s="48"/>
      <c r="Q9" s="47">
        <v>6319</v>
      </c>
      <c r="R9" s="48"/>
      <c r="S9" s="47">
        <v>3626</v>
      </c>
      <c r="T9" s="48"/>
      <c r="U9" s="47">
        <v>2693</v>
      </c>
      <c r="V9" s="48"/>
      <c r="W9" s="47">
        <v>8093</v>
      </c>
      <c r="X9" s="48"/>
      <c r="Y9" s="47">
        <v>4327</v>
      </c>
      <c r="Z9" s="48"/>
      <c r="AA9" s="47">
        <v>3766</v>
      </c>
      <c r="AB9" s="45"/>
      <c r="AC9" s="15" t="s">
        <v>40</v>
      </c>
      <c r="AD9" s="15"/>
      <c r="AE9" s="9"/>
    </row>
    <row r="10" spans="1:31" s="3" customFormat="1" ht="26.25" customHeight="1" x14ac:dyDescent="0.25">
      <c r="A10" s="7" t="s">
        <v>14</v>
      </c>
      <c r="E10" s="47">
        <v>793</v>
      </c>
      <c r="F10" s="48"/>
      <c r="G10" s="43">
        <v>427</v>
      </c>
      <c r="H10" s="48"/>
      <c r="I10" s="43">
        <v>366</v>
      </c>
      <c r="J10" s="48"/>
      <c r="K10" s="43">
        <v>337</v>
      </c>
      <c r="L10" s="48"/>
      <c r="M10" s="43">
        <v>189</v>
      </c>
      <c r="N10" s="48"/>
      <c r="O10" s="43">
        <v>148</v>
      </c>
      <c r="P10" s="48"/>
      <c r="Q10" s="43">
        <v>2218</v>
      </c>
      <c r="R10" s="48"/>
      <c r="S10" s="43">
        <v>1094</v>
      </c>
      <c r="T10" s="48"/>
      <c r="U10" s="43">
        <v>1124</v>
      </c>
      <c r="V10" s="48"/>
      <c r="W10" s="43">
        <v>1896</v>
      </c>
      <c r="X10" s="48"/>
      <c r="Y10" s="43">
        <v>963</v>
      </c>
      <c r="Z10" s="48"/>
      <c r="AA10" s="43">
        <v>933</v>
      </c>
      <c r="AB10" s="45"/>
      <c r="AC10" s="15" t="s">
        <v>16</v>
      </c>
      <c r="AD10" s="15"/>
      <c r="AE10" s="9"/>
    </row>
    <row r="11" spans="1:31" s="3" customFormat="1" ht="26.25" customHeight="1" x14ac:dyDescent="0.25">
      <c r="A11" s="4" t="s">
        <v>30</v>
      </c>
      <c r="C11" s="8"/>
      <c r="D11" s="12"/>
      <c r="E11" s="47">
        <v>701</v>
      </c>
      <c r="F11" s="48"/>
      <c r="G11" s="43">
        <v>374</v>
      </c>
      <c r="H11" s="48"/>
      <c r="I11" s="43">
        <v>327</v>
      </c>
      <c r="J11" s="48"/>
      <c r="K11" s="43">
        <v>285</v>
      </c>
      <c r="L11" s="48"/>
      <c r="M11" s="43">
        <v>156</v>
      </c>
      <c r="N11" s="48"/>
      <c r="O11" s="43">
        <v>129</v>
      </c>
      <c r="P11" s="48"/>
      <c r="Q11" s="43">
        <v>2069</v>
      </c>
      <c r="R11" s="48"/>
      <c r="S11" s="43">
        <v>1072</v>
      </c>
      <c r="T11" s="48"/>
      <c r="U11" s="43">
        <v>997</v>
      </c>
      <c r="V11" s="48"/>
      <c r="W11" s="43">
        <v>1818</v>
      </c>
      <c r="X11" s="48"/>
      <c r="Y11" s="43">
        <v>965</v>
      </c>
      <c r="Z11" s="48"/>
      <c r="AA11" s="43">
        <v>853</v>
      </c>
      <c r="AB11" s="45"/>
      <c r="AC11" s="15" t="s">
        <v>17</v>
      </c>
      <c r="AD11" s="15"/>
      <c r="AE11" s="9"/>
    </row>
    <row r="12" spans="1:31" s="3" customFormat="1" ht="26.25" customHeight="1" x14ac:dyDescent="0.25">
      <c r="A12" s="3" t="s">
        <v>31</v>
      </c>
      <c r="E12" s="47">
        <v>370</v>
      </c>
      <c r="F12" s="48"/>
      <c r="G12" s="43">
        <v>189</v>
      </c>
      <c r="H12" s="48"/>
      <c r="I12" s="43">
        <v>181</v>
      </c>
      <c r="J12" s="48"/>
      <c r="K12" s="43">
        <v>187</v>
      </c>
      <c r="L12" s="48"/>
      <c r="M12" s="43">
        <v>84</v>
      </c>
      <c r="N12" s="48"/>
      <c r="O12" s="43">
        <v>103</v>
      </c>
      <c r="P12" s="48"/>
      <c r="Q12" s="43">
        <v>1650</v>
      </c>
      <c r="R12" s="48"/>
      <c r="S12" s="43">
        <v>814</v>
      </c>
      <c r="T12" s="48"/>
      <c r="U12" s="43">
        <v>836</v>
      </c>
      <c r="V12" s="48"/>
      <c r="W12" s="43">
        <v>1197</v>
      </c>
      <c r="X12" s="48"/>
      <c r="Y12" s="43">
        <v>604</v>
      </c>
      <c r="Z12" s="48"/>
      <c r="AA12" s="43">
        <v>593</v>
      </c>
      <c r="AB12" s="45"/>
      <c r="AC12" s="15" t="s">
        <v>18</v>
      </c>
      <c r="AD12" s="15"/>
      <c r="AE12" s="9"/>
    </row>
    <row r="13" spans="1:31" s="3" customFormat="1" ht="26.25" customHeight="1" x14ac:dyDescent="0.25">
      <c r="A13" s="4" t="s">
        <v>15</v>
      </c>
      <c r="C13" s="8"/>
      <c r="D13" s="12"/>
      <c r="E13" s="47">
        <v>1046</v>
      </c>
      <c r="F13" s="48"/>
      <c r="G13" s="43">
        <v>549</v>
      </c>
      <c r="H13" s="48"/>
      <c r="I13" s="43">
        <v>497</v>
      </c>
      <c r="J13" s="48"/>
      <c r="K13" s="43">
        <v>389</v>
      </c>
      <c r="L13" s="48"/>
      <c r="M13" s="43">
        <v>226</v>
      </c>
      <c r="N13" s="48"/>
      <c r="O13" s="43">
        <v>163</v>
      </c>
      <c r="P13" s="48"/>
      <c r="Q13" s="43">
        <v>3856</v>
      </c>
      <c r="R13" s="48"/>
      <c r="S13" s="43">
        <v>1934</v>
      </c>
      <c r="T13" s="48"/>
      <c r="U13" s="43">
        <v>1922</v>
      </c>
      <c r="V13" s="48"/>
      <c r="W13" s="43">
        <v>3598</v>
      </c>
      <c r="X13" s="43"/>
      <c r="Y13" s="47">
        <v>1845</v>
      </c>
      <c r="Z13" s="43"/>
      <c r="AA13" s="47">
        <v>1753</v>
      </c>
      <c r="AB13" s="45"/>
      <c r="AC13" s="15" t="s">
        <v>19</v>
      </c>
      <c r="AD13" s="7"/>
      <c r="AE13" s="9"/>
    </row>
    <row r="14" spans="1:31" ht="26.25" customHeight="1" x14ac:dyDescent="0.3">
      <c r="A14" s="15" t="s">
        <v>20</v>
      </c>
      <c r="B14" s="15"/>
      <c r="C14" s="7"/>
      <c r="D14" s="7"/>
      <c r="E14" s="47">
        <v>957</v>
      </c>
      <c r="F14" s="48"/>
      <c r="G14" s="43">
        <v>468</v>
      </c>
      <c r="H14" s="48"/>
      <c r="I14" s="43">
        <v>489</v>
      </c>
      <c r="J14" s="48"/>
      <c r="K14" s="43">
        <v>295</v>
      </c>
      <c r="L14" s="48"/>
      <c r="M14" s="43">
        <v>173</v>
      </c>
      <c r="N14" s="48"/>
      <c r="O14" s="43">
        <v>122</v>
      </c>
      <c r="P14" s="48"/>
      <c r="Q14" s="43">
        <v>3105</v>
      </c>
      <c r="R14" s="48"/>
      <c r="S14" s="43">
        <v>1541</v>
      </c>
      <c r="T14" s="48"/>
      <c r="U14" s="43">
        <v>1564</v>
      </c>
      <c r="V14" s="48"/>
      <c r="W14" s="43">
        <v>2879</v>
      </c>
      <c r="X14" s="48"/>
      <c r="Y14" s="43">
        <v>1394</v>
      </c>
      <c r="Z14" s="48"/>
      <c r="AA14" s="43">
        <v>1485</v>
      </c>
      <c r="AB14" s="45"/>
      <c r="AC14" s="15" t="s">
        <v>28</v>
      </c>
      <c r="AD14" s="15"/>
      <c r="AE14" s="5"/>
    </row>
    <row r="15" spans="1:31" ht="26.25" customHeight="1" x14ac:dyDescent="0.3">
      <c r="A15" s="15" t="s">
        <v>21</v>
      </c>
      <c r="B15" s="15"/>
      <c r="C15" s="7"/>
      <c r="D15" s="7"/>
      <c r="E15" s="47">
        <v>572</v>
      </c>
      <c r="F15" s="48"/>
      <c r="G15" s="43">
        <v>316</v>
      </c>
      <c r="H15" s="48"/>
      <c r="I15" s="43">
        <v>256</v>
      </c>
      <c r="J15" s="48"/>
      <c r="K15" s="43">
        <v>136</v>
      </c>
      <c r="L15" s="48"/>
      <c r="M15" s="43">
        <v>84</v>
      </c>
      <c r="N15" s="48"/>
      <c r="O15" s="43">
        <v>52</v>
      </c>
      <c r="P15" s="48"/>
      <c r="Q15" s="43">
        <v>1819</v>
      </c>
      <c r="R15" s="48"/>
      <c r="S15" s="43">
        <v>969</v>
      </c>
      <c r="T15" s="48"/>
      <c r="U15" s="43">
        <v>850</v>
      </c>
      <c r="V15" s="48"/>
      <c r="W15" s="43">
        <v>1609</v>
      </c>
      <c r="X15" s="48"/>
      <c r="Y15" s="43">
        <v>821</v>
      </c>
      <c r="Z15" s="48"/>
      <c r="AA15" s="47">
        <v>788</v>
      </c>
      <c r="AB15" s="45"/>
      <c r="AC15" s="15" t="s">
        <v>32</v>
      </c>
      <c r="AD15" s="7"/>
      <c r="AE15" s="5"/>
    </row>
    <row r="16" spans="1:31" ht="26.25" customHeight="1" x14ac:dyDescent="0.3">
      <c r="A16" s="15" t="s">
        <v>22</v>
      </c>
      <c r="B16" s="15"/>
      <c r="C16" s="7"/>
      <c r="D16" s="14"/>
      <c r="E16" s="47">
        <v>388</v>
      </c>
      <c r="F16" s="48"/>
      <c r="G16" s="47">
        <v>198</v>
      </c>
      <c r="H16" s="48"/>
      <c r="I16" s="47">
        <v>190</v>
      </c>
      <c r="J16" s="48"/>
      <c r="K16" s="47">
        <v>204</v>
      </c>
      <c r="L16" s="48"/>
      <c r="M16" s="47">
        <v>113</v>
      </c>
      <c r="N16" s="48"/>
      <c r="O16" s="47">
        <v>91</v>
      </c>
      <c r="P16" s="48"/>
      <c r="Q16" s="47">
        <v>1706</v>
      </c>
      <c r="R16" s="48"/>
      <c r="S16" s="47">
        <v>824</v>
      </c>
      <c r="T16" s="48"/>
      <c r="U16" s="47">
        <v>882</v>
      </c>
      <c r="V16" s="48"/>
      <c r="W16" s="47">
        <v>1353</v>
      </c>
      <c r="X16" s="48"/>
      <c r="Y16" s="47">
        <v>659</v>
      </c>
      <c r="Z16" s="48"/>
      <c r="AA16" s="47">
        <v>694</v>
      </c>
      <c r="AB16" s="45"/>
      <c r="AC16" s="15" t="s">
        <v>33</v>
      </c>
      <c r="AD16" s="7"/>
      <c r="AE16" s="5"/>
    </row>
    <row r="17" spans="1:31" ht="26.25" customHeight="1" x14ac:dyDescent="0.3">
      <c r="A17" s="15" t="s">
        <v>23</v>
      </c>
      <c r="B17" s="15"/>
      <c r="C17" s="7"/>
      <c r="D17" s="7"/>
      <c r="E17" s="47">
        <v>286</v>
      </c>
      <c r="F17" s="48"/>
      <c r="G17" s="47">
        <v>141</v>
      </c>
      <c r="H17" s="48"/>
      <c r="I17" s="47">
        <v>145</v>
      </c>
      <c r="J17" s="48"/>
      <c r="K17" s="47">
        <v>75</v>
      </c>
      <c r="L17" s="48"/>
      <c r="M17" s="47">
        <v>49</v>
      </c>
      <c r="N17" s="48"/>
      <c r="O17" s="47">
        <v>26</v>
      </c>
      <c r="P17" s="48"/>
      <c r="Q17" s="47">
        <v>1551</v>
      </c>
      <c r="R17" s="48"/>
      <c r="S17" s="47">
        <v>801</v>
      </c>
      <c r="T17" s="48"/>
      <c r="U17" s="47">
        <v>750</v>
      </c>
      <c r="V17" s="48"/>
      <c r="W17" s="47">
        <v>1514</v>
      </c>
      <c r="X17" s="48"/>
      <c r="Y17" s="47">
        <v>825</v>
      </c>
      <c r="Z17" s="48"/>
      <c r="AA17" s="47">
        <v>689</v>
      </c>
      <c r="AB17" s="45"/>
      <c r="AC17" s="15" t="s">
        <v>34</v>
      </c>
      <c r="AD17" s="7"/>
      <c r="AE17" s="5"/>
    </row>
    <row r="18" spans="1:31" ht="26.25" customHeight="1" x14ac:dyDescent="0.3">
      <c r="A18" s="15" t="s">
        <v>24</v>
      </c>
      <c r="B18" s="15"/>
      <c r="C18" s="7"/>
      <c r="D18" s="7"/>
      <c r="E18" s="47">
        <v>2466</v>
      </c>
      <c r="F18" s="48">
        <v>0</v>
      </c>
      <c r="G18" s="43">
        <v>1292</v>
      </c>
      <c r="H18" s="48"/>
      <c r="I18" s="43">
        <v>1174</v>
      </c>
      <c r="J18" s="48"/>
      <c r="K18" s="43">
        <v>621</v>
      </c>
      <c r="L18" s="48"/>
      <c r="M18" s="43">
        <v>366</v>
      </c>
      <c r="N18" s="48"/>
      <c r="O18" s="43">
        <v>255</v>
      </c>
      <c r="P18" s="48"/>
      <c r="Q18" s="43">
        <v>4032</v>
      </c>
      <c r="R18" s="48"/>
      <c r="S18" s="43">
        <v>1944</v>
      </c>
      <c r="T18" s="48"/>
      <c r="U18" s="43">
        <v>2088</v>
      </c>
      <c r="V18" s="48"/>
      <c r="W18" s="43">
        <v>5284</v>
      </c>
      <c r="X18" s="48"/>
      <c r="Y18" s="43">
        <v>2556</v>
      </c>
      <c r="Z18" s="48"/>
      <c r="AA18" s="47">
        <v>2728</v>
      </c>
      <c r="AB18" s="45"/>
      <c r="AC18" s="15" t="s">
        <v>41</v>
      </c>
      <c r="AD18" s="7"/>
      <c r="AE18" s="5"/>
    </row>
    <row r="19" spans="1:31" ht="26.25" customHeight="1" x14ac:dyDescent="0.3">
      <c r="A19" s="15" t="s">
        <v>25</v>
      </c>
      <c r="B19" s="15"/>
      <c r="C19" s="7"/>
      <c r="D19" s="15"/>
      <c r="E19" s="47">
        <v>491</v>
      </c>
      <c r="F19" s="48"/>
      <c r="G19" s="43">
        <v>245</v>
      </c>
      <c r="H19" s="48"/>
      <c r="I19" s="43">
        <v>246</v>
      </c>
      <c r="J19" s="48"/>
      <c r="K19" s="43">
        <v>221</v>
      </c>
      <c r="L19" s="48"/>
      <c r="M19" s="43">
        <v>131</v>
      </c>
      <c r="N19" s="48"/>
      <c r="O19" s="43">
        <v>90</v>
      </c>
      <c r="P19" s="48"/>
      <c r="Q19" s="43">
        <v>1994</v>
      </c>
      <c r="R19" s="48"/>
      <c r="S19" s="43">
        <v>1039</v>
      </c>
      <c r="T19" s="48"/>
      <c r="U19" s="43">
        <v>955</v>
      </c>
      <c r="V19" s="48"/>
      <c r="W19" s="43">
        <v>1741</v>
      </c>
      <c r="X19" s="48"/>
      <c r="Y19" s="43">
        <v>889</v>
      </c>
      <c r="Z19" s="48"/>
      <c r="AA19" s="47">
        <v>852</v>
      </c>
      <c r="AB19" s="45"/>
      <c r="AC19" s="15" t="s">
        <v>42</v>
      </c>
      <c r="AD19" s="7"/>
      <c r="AE19" s="5"/>
    </row>
    <row r="20" spans="1:31" ht="26.25" customHeight="1" x14ac:dyDescent="0.3">
      <c r="A20" s="15" t="s">
        <v>26</v>
      </c>
      <c r="B20" s="15"/>
      <c r="C20" s="46"/>
      <c r="D20" s="15"/>
      <c r="E20" s="49">
        <f t="shared" ref="E20:E21" si="1">SUM(G20:I20)</f>
        <v>603</v>
      </c>
      <c r="F20" s="50"/>
      <c r="G20" s="51">
        <v>323</v>
      </c>
      <c r="H20" s="52"/>
      <c r="I20" s="51">
        <v>280</v>
      </c>
      <c r="J20" s="52"/>
      <c r="K20" s="53">
        <f t="shared" ref="K20:K21" si="2">SUM(M20:O20)</f>
        <v>157</v>
      </c>
      <c r="L20" s="52"/>
      <c r="M20" s="51">
        <v>89</v>
      </c>
      <c r="N20" s="52"/>
      <c r="O20" s="51">
        <v>68</v>
      </c>
      <c r="P20" s="52"/>
      <c r="Q20" s="53">
        <f t="shared" ref="Q20:Q21" si="3">SUM(S20:V20)</f>
        <v>1293</v>
      </c>
      <c r="R20" s="52"/>
      <c r="S20" s="51">
        <v>646</v>
      </c>
      <c r="T20" s="52"/>
      <c r="U20" s="51">
        <v>647</v>
      </c>
      <c r="V20" s="52"/>
      <c r="W20" s="53">
        <f t="shared" ref="W20:W21" si="4">SUM(Y20:AA20)</f>
        <v>1145</v>
      </c>
      <c r="X20" s="52"/>
      <c r="Y20" s="51">
        <v>567</v>
      </c>
      <c r="Z20" s="52"/>
      <c r="AA20" s="51">
        <v>578</v>
      </c>
      <c r="AB20" s="45"/>
      <c r="AC20" s="15" t="s">
        <v>43</v>
      </c>
      <c r="AD20" s="7"/>
      <c r="AE20" s="5"/>
    </row>
    <row r="21" spans="1:31" ht="26.25" customHeight="1" x14ac:dyDescent="0.3">
      <c r="A21" s="15" t="s">
        <v>27</v>
      </c>
      <c r="B21" s="15"/>
      <c r="C21" s="32"/>
      <c r="D21" s="14"/>
      <c r="E21" s="49">
        <f t="shared" si="1"/>
        <v>449</v>
      </c>
      <c r="F21" s="50"/>
      <c r="G21" s="53">
        <v>221</v>
      </c>
      <c r="H21" s="50"/>
      <c r="I21" s="53">
        <v>228</v>
      </c>
      <c r="J21" s="50"/>
      <c r="K21" s="53">
        <f t="shared" si="2"/>
        <v>170</v>
      </c>
      <c r="L21" s="50"/>
      <c r="M21" s="53">
        <v>100</v>
      </c>
      <c r="N21" s="50"/>
      <c r="O21" s="53">
        <v>70</v>
      </c>
      <c r="P21" s="50"/>
      <c r="Q21" s="53">
        <f t="shared" si="3"/>
        <v>1465</v>
      </c>
      <c r="R21" s="50"/>
      <c r="S21" s="53">
        <v>807</v>
      </c>
      <c r="T21" s="50"/>
      <c r="U21" s="53">
        <v>658</v>
      </c>
      <c r="V21" s="50"/>
      <c r="W21" s="53">
        <f t="shared" si="4"/>
        <v>1265</v>
      </c>
      <c r="X21" s="50"/>
      <c r="Y21" s="53">
        <v>729</v>
      </c>
      <c r="Z21" s="50"/>
      <c r="AA21" s="53">
        <v>536</v>
      </c>
      <c r="AB21" s="45"/>
      <c r="AC21" s="15" t="s">
        <v>44</v>
      </c>
      <c r="AD21" s="15"/>
      <c r="AE21" s="5"/>
    </row>
    <row r="22" spans="1:31" ht="11.25" customHeight="1" x14ac:dyDescent="0.3">
      <c r="A22" s="39"/>
      <c r="B22" s="39"/>
      <c r="C22" s="40"/>
      <c r="D22" s="31"/>
      <c r="E22" s="24"/>
      <c r="F22" s="25"/>
      <c r="G22" s="41"/>
      <c r="H22" s="25"/>
      <c r="I22" s="41"/>
      <c r="J22" s="25"/>
      <c r="K22" s="41"/>
      <c r="L22" s="25"/>
      <c r="M22" s="41"/>
      <c r="N22" s="25"/>
      <c r="O22" s="41"/>
      <c r="P22" s="25"/>
      <c r="Q22" s="41"/>
      <c r="R22" s="25"/>
      <c r="S22" s="41"/>
      <c r="T22" s="25"/>
      <c r="U22" s="41"/>
      <c r="V22" s="25"/>
      <c r="W22" s="41"/>
      <c r="X22" s="25"/>
      <c r="Y22" s="41"/>
      <c r="Z22" s="25"/>
      <c r="AA22" s="41"/>
      <c r="AB22" s="25"/>
      <c r="AC22" s="42"/>
      <c r="AD22" s="31"/>
      <c r="AE22" s="5"/>
    </row>
    <row r="23" spans="1:31" ht="23.25" customHeight="1" x14ac:dyDescent="0.3">
      <c r="A23" s="7" t="s">
        <v>46</v>
      </c>
      <c r="B23" s="21"/>
      <c r="C23" s="21"/>
      <c r="D23" s="21"/>
      <c r="E23" s="21"/>
      <c r="F23" s="18"/>
      <c r="G23" s="26"/>
      <c r="H23" s="26"/>
      <c r="I23" s="26"/>
      <c r="J23" s="2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5"/>
    </row>
    <row r="24" spans="1:31" ht="19.5" customHeight="1" x14ac:dyDescent="0.3">
      <c r="A24" s="11"/>
      <c r="B24" s="7" t="s">
        <v>39</v>
      </c>
      <c r="C24" s="7"/>
      <c r="D24" s="7"/>
      <c r="E24" s="7"/>
      <c r="F24" s="15"/>
      <c r="G24" s="15"/>
      <c r="H24" s="15"/>
      <c r="I24" s="15"/>
      <c r="J24" s="15"/>
      <c r="K24" s="6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5"/>
    </row>
    <row r="25" spans="1:31" x14ac:dyDescent="0.3">
      <c r="A25" s="11"/>
      <c r="B25" s="11"/>
      <c r="C25" s="11"/>
      <c r="D25" s="11"/>
      <c r="E25" s="11"/>
      <c r="F25" s="27"/>
      <c r="G25" s="27"/>
      <c r="H25" s="27"/>
      <c r="I25" s="27"/>
      <c r="J25" s="27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5"/>
    </row>
    <row r="26" spans="1:31" x14ac:dyDescent="0.3">
      <c r="A26" s="11"/>
      <c r="B26" s="11"/>
      <c r="C26" s="11"/>
      <c r="D26" s="11"/>
      <c r="E26" s="11"/>
      <c r="F26" s="27"/>
      <c r="G26" s="27"/>
      <c r="H26" s="27"/>
      <c r="I26" s="27"/>
      <c r="J26" s="27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5"/>
    </row>
    <row r="27" spans="1:31" x14ac:dyDescent="0.3">
      <c r="A27" s="11"/>
      <c r="B27" s="11"/>
      <c r="C27" s="11"/>
      <c r="D27" s="11"/>
      <c r="E27" s="11"/>
      <c r="F27" s="27"/>
      <c r="G27" s="27"/>
      <c r="H27" s="27"/>
      <c r="I27" s="27"/>
      <c r="J27" s="27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1" x14ac:dyDescent="0.3"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1" x14ac:dyDescent="0.3"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1" x14ac:dyDescent="0.3"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1" x14ac:dyDescent="0.3"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1" x14ac:dyDescent="0.3"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5:30" x14ac:dyDescent="0.3"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5:30" x14ac:dyDescent="0.3"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5:30" x14ac:dyDescent="0.3"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5:30" x14ac:dyDescent="0.3"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5:30" x14ac:dyDescent="0.3"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5:30" x14ac:dyDescent="0.3"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5:30" x14ac:dyDescent="0.3"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5:30" x14ac:dyDescent="0.3"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5:30" x14ac:dyDescent="0.3"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5:30" x14ac:dyDescent="0.3"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5:30" x14ac:dyDescent="0.3"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5:30" x14ac:dyDescent="0.3"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5:30" x14ac:dyDescent="0.3"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5:30" x14ac:dyDescent="0.3"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5:30" x14ac:dyDescent="0.3"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5:30" x14ac:dyDescent="0.3"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5:27" x14ac:dyDescent="0.3"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5:27" x14ac:dyDescent="0.3"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5:27" x14ac:dyDescent="0.3"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5:27" x14ac:dyDescent="0.3"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5:27" x14ac:dyDescent="0.3"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5:27" x14ac:dyDescent="0.3"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5:27" x14ac:dyDescent="0.3"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5:27" x14ac:dyDescent="0.3"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5:27" x14ac:dyDescent="0.3"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5:27" x14ac:dyDescent="0.3"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5:27" x14ac:dyDescent="0.3"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5:27" x14ac:dyDescent="0.3"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5:27" x14ac:dyDescent="0.3">
      <c r="E61" s="5"/>
      <c r="F61" s="5"/>
    </row>
    <row r="62" spans="5:27" x14ac:dyDescent="0.3">
      <c r="E62" s="5"/>
      <c r="F62" s="5"/>
    </row>
    <row r="63" spans="5:27" x14ac:dyDescent="0.3">
      <c r="E63" s="5"/>
      <c r="F63" s="5"/>
    </row>
    <row r="64" spans="5:27" x14ac:dyDescent="0.3">
      <c r="E64" s="5"/>
      <c r="F64" s="5"/>
    </row>
    <row r="65" spans="5:6" x14ac:dyDescent="0.3">
      <c r="E65" s="5"/>
      <c r="F65" s="5"/>
    </row>
    <row r="66" spans="5:6" x14ac:dyDescent="0.3">
      <c r="E66" s="5"/>
      <c r="F66" s="5"/>
    </row>
    <row r="67" spans="5:6" x14ac:dyDescent="0.3">
      <c r="E67" s="5"/>
      <c r="F67" s="5"/>
    </row>
    <row r="68" spans="5:6" x14ac:dyDescent="0.3">
      <c r="E68" s="5"/>
      <c r="F68" s="5"/>
    </row>
  </sheetData>
  <mergeCells count="28">
    <mergeCell ref="Q4:V4"/>
    <mergeCell ref="W4:AA4"/>
    <mergeCell ref="E5:J5"/>
    <mergeCell ref="K5:P5"/>
    <mergeCell ref="Q5:V5"/>
    <mergeCell ref="W5:AA5"/>
    <mergeCell ref="I6:J6"/>
    <mergeCell ref="K6:L6"/>
    <mergeCell ref="M6:N6"/>
    <mergeCell ref="A4:D7"/>
    <mergeCell ref="E4:J4"/>
    <mergeCell ref="K4:P4"/>
    <mergeCell ref="AC4:AD7"/>
    <mergeCell ref="Y7:Z7"/>
    <mergeCell ref="A8:D8"/>
    <mergeCell ref="AC8:AD8"/>
    <mergeCell ref="O6:P6"/>
    <mergeCell ref="W6:X6"/>
    <mergeCell ref="Y6:Z6"/>
    <mergeCell ref="E7:F7"/>
    <mergeCell ref="G7:H7"/>
    <mergeCell ref="I7:J7"/>
    <mergeCell ref="K7:L7"/>
    <mergeCell ref="M7:N7"/>
    <mergeCell ref="O7:P7"/>
    <mergeCell ref="W7:X7"/>
    <mergeCell ref="E6:F6"/>
    <mergeCell ref="G6:H6"/>
  </mergeCells>
  <pageMargins left="0.51181102362204722" right="0.31496062992125984" top="0.59055118110236227" bottom="0.59055118110236227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T-1.6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2016-09-22T08:08:38Z</cp:lastPrinted>
  <dcterms:created xsi:type="dcterms:W3CDTF">2004-08-16T17:13:42Z</dcterms:created>
  <dcterms:modified xsi:type="dcterms:W3CDTF">2016-10-10T01:51:49Z</dcterms:modified>
</cp:coreProperties>
</file>