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so\Desktop\ตารางสถิติ2559\11\"/>
    </mc:Choice>
  </mc:AlternateContent>
  <bookViews>
    <workbookView xWindow="0" yWindow="0" windowWidth="20490" windowHeight="7680"/>
  </bookViews>
  <sheets>
    <sheet name="T-11.4" sheetId="1" r:id="rId1"/>
  </sheets>
  <definedNames>
    <definedName name="_xlnm.Print_Area" localSheetId="0">'T-11.4'!$A$1:$P$24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2" i="1" l="1"/>
  <c r="K12" i="1" s="1"/>
  <c r="G12" i="1"/>
  <c r="E12" i="1"/>
</calcChain>
</file>

<file path=xl/sharedStrings.xml><?xml version="1.0" encoding="utf-8"?>
<sst xmlns="http://schemas.openxmlformats.org/spreadsheetml/2006/main" count="99" uniqueCount="42">
  <si>
    <t>ตาราง</t>
  </si>
  <si>
    <t>เนื้อที่ปลูกข้าวนาปรัง เนื้อที่เก็บเกี่ยว ผลผลิต และผลผลิตเฉลี่ยต่อไร่ จำแนกตามประเภทข้าว เป็นรายอำเภอ ปีเพาะปลูก 2558/2559</t>
  </si>
  <si>
    <t>Table</t>
  </si>
  <si>
    <t>Planted Area of Second Rice, Harvested Area, Production and Yield per Rai by Type of Rice and District: Crop Year 2015/2016</t>
  </si>
  <si>
    <t>ข้าวนาปรัง  Second rice</t>
  </si>
  <si>
    <t>เนื้อที่เพาะปลูกข้าว (ไร่)</t>
  </si>
  <si>
    <t>เนื้อที่เก็บเกี่ยว (ไร่)</t>
  </si>
  <si>
    <t>ผลผลิต (ตัน)</t>
  </si>
  <si>
    <t>ผลผลิตเฉลี่ยต่อไร่ (กก.)</t>
  </si>
  <si>
    <t>Planted area (rai)</t>
  </si>
  <si>
    <t>Harvested area (rai)</t>
  </si>
  <si>
    <t>Production (ton)</t>
  </si>
  <si>
    <t>Yield per rai (kgs.)</t>
  </si>
  <si>
    <t>อำเภอ</t>
  </si>
  <si>
    <t>ข้าวเจ้า</t>
  </si>
  <si>
    <t>District</t>
  </si>
  <si>
    <t>Non-</t>
  </si>
  <si>
    <t>ข้าวเหนียว</t>
  </si>
  <si>
    <t>glutinous</t>
  </si>
  <si>
    <t>Glutinous</t>
  </si>
  <si>
    <t>rice</t>
  </si>
  <si>
    <t>รวมยอด</t>
  </si>
  <si>
    <t xml:space="preserve">               -</t>
  </si>
  <si>
    <t>Total</t>
  </si>
  <si>
    <t>เมืองชัยนาท</t>
  </si>
  <si>
    <t xml:space="preserve">     Mueang Chai Nat </t>
  </si>
  <si>
    <t>มโนรมย์</t>
  </si>
  <si>
    <t xml:space="preserve">     Manorom </t>
  </si>
  <si>
    <t>วัดสิงห์</t>
  </si>
  <si>
    <t xml:space="preserve">     Wat Sing </t>
  </si>
  <si>
    <t>สรรพยา</t>
  </si>
  <si>
    <t xml:space="preserve">     Sapphaya </t>
  </si>
  <si>
    <t>สรรคบุรี</t>
  </si>
  <si>
    <t xml:space="preserve">     Sankhaburi </t>
  </si>
  <si>
    <t>หันคา</t>
  </si>
  <si>
    <t xml:space="preserve">     Hankha </t>
  </si>
  <si>
    <t>หนองมะโมง</t>
  </si>
  <si>
    <t xml:space="preserve">     Nong Mamong </t>
  </si>
  <si>
    <t>เนินขาม</t>
  </si>
  <si>
    <t xml:space="preserve">     Noen Kham </t>
  </si>
  <si>
    <t xml:space="preserve">    ที่มา:   สำนักงานเกษตรจังหวัดชัยนาท</t>
  </si>
  <si>
    <t>Source: Chainat Provincial Agricaltural Extension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</si>
</sst>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#,##0\ \ \ \ \ "/>
    <numFmt numFmtId="166" formatCode="#,##0.00\ \ \ \ \ "/>
  </numFmts>
  <fonts count="7">
    <font>
      <sz val="14"/>
      <name val="Cordia New"/>
      <charset val="222"/>
    </font>
    <font>
      <b/>
      <sz val="14"/>
      <name val="TH SarabunPSK"/>
      <family val="2"/>
    </font>
    <font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164" fontId="1" fillId="0" borderId="0" xfId="0" applyNumberFormat="1" applyFont="1" applyAlignment="1">
      <alignment horizontal="center"/>
    </xf>
    <xf numFmtId="0" fontId="2" fillId="0" borderId="0" xfId="0" applyFont="1"/>
    <xf numFmtId="0" fontId="1" fillId="0" borderId="0" xfId="0" applyFont="1" applyBorder="1"/>
    <xf numFmtId="0" fontId="3" fillId="0" borderId="0" xfId="0" applyFont="1"/>
    <xf numFmtId="0" fontId="4" fillId="0" borderId="0" xfId="0" applyFont="1"/>
    <xf numFmtId="0" fontId="3" fillId="0" borderId="0" xfId="0" applyFont="1" applyBorder="1"/>
    <xf numFmtId="0" fontId="2" fillId="0" borderId="0" xfId="0" applyFont="1" applyBorder="1"/>
    <xf numFmtId="0" fontId="4" fillId="0" borderId="1" xfId="0" applyFont="1" applyBorder="1"/>
    <xf numFmtId="0" fontId="4" fillId="0" borderId="2" xfId="0" applyFont="1" applyBorder="1"/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/>
    <xf numFmtId="0" fontId="4" fillId="0" borderId="0" xfId="0" applyFont="1" applyBorder="1"/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7" xfId="0" applyFont="1" applyBorder="1"/>
    <xf numFmtId="0" fontId="5" fillId="0" borderId="0" xfId="0" applyFont="1"/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11" xfId="0" applyFont="1" applyBorder="1"/>
    <xf numFmtId="0" fontId="4" fillId="0" borderId="13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9" xfId="0" applyFont="1" applyBorder="1"/>
    <xf numFmtId="0" fontId="4" fillId="0" borderId="14" xfId="0" applyFont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165" fontId="3" fillId="0" borderId="7" xfId="0" applyNumberFormat="1" applyFont="1" applyBorder="1" applyAlignment="1">
      <alignment vertical="center"/>
    </xf>
    <xf numFmtId="166" fontId="3" fillId="0" borderId="12" xfId="0" applyNumberFormat="1" applyFont="1" applyBorder="1" applyAlignment="1">
      <alignment horizontal="center" vertical="center"/>
    </xf>
    <xf numFmtId="165" fontId="3" fillId="0" borderId="12" xfId="0" applyNumberFormat="1" applyFont="1" applyBorder="1" applyAlignment="1">
      <alignment vertical="center"/>
    </xf>
    <xf numFmtId="0" fontId="3" fillId="0" borderId="7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4" fillId="0" borderId="0" xfId="0" applyFont="1" applyFill="1" applyBorder="1" applyAlignment="1"/>
    <xf numFmtId="0" fontId="4" fillId="0" borderId="8" xfId="0" applyFont="1" applyBorder="1"/>
    <xf numFmtId="165" fontId="4" fillId="0" borderId="12" xfId="0" applyNumberFormat="1" applyFont="1" applyBorder="1" applyAlignment="1">
      <alignment horizontal="right"/>
    </xf>
    <xf numFmtId="166" fontId="4" fillId="0" borderId="12" xfId="0" applyNumberFormat="1" applyFont="1" applyBorder="1" applyAlignment="1">
      <alignment horizontal="center"/>
    </xf>
    <xf numFmtId="0" fontId="4" fillId="0" borderId="7" xfId="0" applyFont="1" applyFill="1" applyBorder="1" applyAlignment="1">
      <alignment horizontal="left"/>
    </xf>
    <xf numFmtId="0" fontId="3" fillId="0" borderId="0" xfId="0" applyFont="1" applyBorder="1" applyAlignment="1">
      <alignment horizontal="center"/>
    </xf>
    <xf numFmtId="0" fontId="2" fillId="0" borderId="8" xfId="0" applyFont="1" applyBorder="1"/>
    <xf numFmtId="0" fontId="2" fillId="0" borderId="7" xfId="0" applyFont="1" applyBorder="1"/>
    <xf numFmtId="0" fontId="2" fillId="0" borderId="12" xfId="0" applyFont="1" applyBorder="1"/>
    <xf numFmtId="0" fontId="2" fillId="0" borderId="11" xfId="0" applyFont="1" applyBorder="1"/>
    <xf numFmtId="0" fontId="2" fillId="0" borderId="10" xfId="0" applyFont="1" applyBorder="1"/>
    <xf numFmtId="0" fontId="2" fillId="0" borderId="9" xfId="0" applyFont="1" applyBorder="1"/>
    <xf numFmtId="0" fontId="2" fillId="0" borderId="13" xfId="0" applyFont="1" applyBorder="1"/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733425</xdr:colOff>
      <xdr:row>0</xdr:row>
      <xdr:rowOff>0</xdr:rowOff>
    </xdr:from>
    <xdr:to>
      <xdr:col>19</xdr:col>
      <xdr:colOff>514350</xdr:colOff>
      <xdr:row>23</xdr:row>
      <xdr:rowOff>95250</xdr:rowOff>
    </xdr:to>
    <xdr:grpSp>
      <xdr:nvGrpSpPr>
        <xdr:cNvPr id="2" name="Group 82"/>
        <xdr:cNvGrpSpPr>
          <a:grpSpLocks/>
        </xdr:cNvGrpSpPr>
      </xdr:nvGrpSpPr>
      <xdr:grpSpPr bwMode="auto">
        <a:xfrm>
          <a:off x="16192500" y="0"/>
          <a:ext cx="647700" cy="6162675"/>
          <a:chOff x="1010" y="0"/>
          <a:chExt cx="46" cy="694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1026" y="33"/>
            <a:ext cx="30" cy="4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สถิติเกษตร และประมง</a:t>
            </a: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1010" y="0"/>
            <a:ext cx="39" cy="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9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6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695" y="365"/>
            <a:ext cx="658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N25"/>
  <sheetViews>
    <sheetView showGridLines="0" tabSelected="1" zoomScaleNormal="100" workbookViewId="0">
      <selection activeCell="L12" sqref="L12"/>
    </sheetView>
  </sheetViews>
  <sheetFormatPr defaultColWidth="9.09765625" defaultRowHeight="18.75"/>
  <cols>
    <col min="1" max="1" width="1" style="3" customWidth="1"/>
    <col min="2" max="2" width="5.69921875" style="3" customWidth="1"/>
    <col min="3" max="3" width="4.296875" style="3" customWidth="1"/>
    <col min="4" max="4" width="8.3984375" style="3" customWidth="1"/>
    <col min="5" max="12" width="11.8984375" style="3" customWidth="1"/>
    <col min="13" max="13" width="1.296875" style="3" customWidth="1"/>
    <col min="14" max="14" width="22.59765625" style="3" customWidth="1"/>
    <col min="15" max="15" width="2.8984375" style="8" customWidth="1"/>
    <col min="16" max="16" width="5.69921875" style="8" customWidth="1"/>
    <col min="17" max="17" width="6.09765625" style="8" customWidth="1"/>
    <col min="18" max="16384" width="9.09765625" style="8"/>
  </cols>
  <sheetData>
    <row r="1" spans="1:14" s="4" customFormat="1">
      <c r="A1" s="1"/>
      <c r="B1" s="1" t="s">
        <v>0</v>
      </c>
      <c r="C1" s="2">
        <v>11.4</v>
      </c>
      <c r="D1" s="1" t="s">
        <v>1</v>
      </c>
      <c r="E1" s="1"/>
      <c r="F1" s="1"/>
      <c r="G1" s="1"/>
      <c r="H1" s="1"/>
      <c r="I1" s="1"/>
      <c r="J1" s="1"/>
      <c r="K1" s="1"/>
      <c r="L1" s="3"/>
      <c r="M1" s="3"/>
      <c r="N1" s="3"/>
    </row>
    <row r="2" spans="1:14" s="7" customFormat="1">
      <c r="A2" s="5"/>
      <c r="B2" s="1" t="s">
        <v>2</v>
      </c>
      <c r="C2" s="2">
        <v>11.4</v>
      </c>
      <c r="D2" s="1" t="s">
        <v>3</v>
      </c>
      <c r="E2" s="5"/>
      <c r="F2" s="5"/>
      <c r="G2" s="5"/>
      <c r="H2" s="5"/>
      <c r="I2" s="5"/>
      <c r="J2" s="5"/>
      <c r="K2" s="5"/>
      <c r="L2" s="6"/>
      <c r="M2" s="6"/>
      <c r="N2" s="6"/>
    </row>
    <row r="3" spans="1:14" ht="6" customHeight="1">
      <c r="A3" s="8"/>
      <c r="B3" s="8"/>
      <c r="C3" s="8"/>
      <c r="D3" s="8"/>
      <c r="E3" s="8"/>
      <c r="F3" s="8"/>
      <c r="G3" s="8"/>
      <c r="H3" s="8"/>
      <c r="I3" s="8"/>
      <c r="J3" s="8"/>
      <c r="K3" s="8"/>
    </row>
    <row r="4" spans="1:14">
      <c r="A4" s="9"/>
      <c r="B4" s="9"/>
      <c r="C4" s="9"/>
      <c r="D4" s="10"/>
      <c r="E4" s="11" t="s">
        <v>4</v>
      </c>
      <c r="F4" s="12"/>
      <c r="G4" s="12"/>
      <c r="H4" s="12"/>
      <c r="I4" s="12"/>
      <c r="J4" s="12"/>
      <c r="K4" s="12"/>
      <c r="L4" s="13"/>
      <c r="M4" s="14"/>
      <c r="N4" s="9"/>
    </row>
    <row r="5" spans="1:14" s="20" customFormat="1" ht="21.75" customHeight="1">
      <c r="A5" s="15"/>
      <c r="B5" s="15"/>
      <c r="C5" s="15"/>
      <c r="D5" s="15"/>
      <c r="E5" s="16" t="s">
        <v>5</v>
      </c>
      <c r="F5" s="17"/>
      <c r="G5" s="16" t="s">
        <v>6</v>
      </c>
      <c r="H5" s="17"/>
      <c r="I5" s="16" t="s">
        <v>7</v>
      </c>
      <c r="J5" s="17"/>
      <c r="K5" s="16" t="s">
        <v>8</v>
      </c>
      <c r="L5" s="18"/>
      <c r="M5" s="19"/>
      <c r="N5" s="15"/>
    </row>
    <row r="6" spans="1:14" s="20" customFormat="1" ht="21" customHeight="1">
      <c r="A6" s="15"/>
      <c r="B6" s="15"/>
      <c r="C6" s="15"/>
      <c r="D6" s="15"/>
      <c r="E6" s="21" t="s">
        <v>9</v>
      </c>
      <c r="F6" s="22"/>
      <c r="G6" s="21" t="s">
        <v>10</v>
      </c>
      <c r="H6" s="22"/>
      <c r="I6" s="21" t="s">
        <v>11</v>
      </c>
      <c r="J6" s="22"/>
      <c r="K6" s="21" t="s">
        <v>12</v>
      </c>
      <c r="L6" s="23"/>
      <c r="M6" s="19"/>
      <c r="N6" s="15"/>
    </row>
    <row r="7" spans="1:14" s="20" customFormat="1" ht="21.75" customHeight="1">
      <c r="A7" s="18" t="s">
        <v>13</v>
      </c>
      <c r="B7" s="18"/>
      <c r="C7" s="18"/>
      <c r="D7" s="17"/>
      <c r="E7" s="24" t="s">
        <v>14</v>
      </c>
      <c r="F7" s="6"/>
      <c r="G7" s="24" t="s">
        <v>14</v>
      </c>
      <c r="H7" s="6"/>
      <c r="I7" s="24" t="s">
        <v>14</v>
      </c>
      <c r="J7" s="6"/>
      <c r="K7" s="24" t="s">
        <v>14</v>
      </c>
      <c r="L7" s="6"/>
      <c r="M7" s="16" t="s">
        <v>15</v>
      </c>
      <c r="N7" s="18"/>
    </row>
    <row r="8" spans="1:14" s="20" customFormat="1" ht="18.75" customHeight="1">
      <c r="A8" s="15"/>
      <c r="B8" s="15"/>
      <c r="C8" s="15"/>
      <c r="D8" s="15"/>
      <c r="E8" s="24" t="s">
        <v>16</v>
      </c>
      <c r="F8" s="25" t="s">
        <v>17</v>
      </c>
      <c r="G8" s="24" t="s">
        <v>16</v>
      </c>
      <c r="H8" s="25" t="s">
        <v>17</v>
      </c>
      <c r="I8" s="24" t="s">
        <v>16</v>
      </c>
      <c r="J8" s="25" t="s">
        <v>17</v>
      </c>
      <c r="K8" s="24" t="s">
        <v>16</v>
      </c>
      <c r="L8" s="25" t="s">
        <v>17</v>
      </c>
      <c r="M8" s="19"/>
      <c r="N8" s="15"/>
    </row>
    <row r="9" spans="1:14" s="20" customFormat="1" ht="18.75" customHeight="1">
      <c r="A9" s="15"/>
      <c r="B9" s="15"/>
      <c r="C9" s="15"/>
      <c r="D9" s="15"/>
      <c r="E9" s="24" t="s">
        <v>18</v>
      </c>
      <c r="F9" s="25" t="s">
        <v>19</v>
      </c>
      <c r="G9" s="24" t="s">
        <v>18</v>
      </c>
      <c r="H9" s="25" t="s">
        <v>19</v>
      </c>
      <c r="I9" s="24" t="s">
        <v>18</v>
      </c>
      <c r="J9" s="25" t="s">
        <v>19</v>
      </c>
      <c r="K9" s="24" t="s">
        <v>18</v>
      </c>
      <c r="L9" s="25" t="s">
        <v>19</v>
      </c>
      <c r="M9" s="19"/>
      <c r="N9" s="15"/>
    </row>
    <row r="10" spans="1:14" s="20" customFormat="1" ht="18.75" customHeight="1">
      <c r="A10" s="26"/>
      <c r="B10" s="26"/>
      <c r="C10" s="26"/>
      <c r="D10" s="26"/>
      <c r="E10" s="27" t="s">
        <v>20</v>
      </c>
      <c r="F10" s="28" t="s">
        <v>20</v>
      </c>
      <c r="G10" s="27" t="s">
        <v>20</v>
      </c>
      <c r="H10" s="28" t="s">
        <v>20</v>
      </c>
      <c r="I10" s="27" t="s">
        <v>20</v>
      </c>
      <c r="J10" s="28" t="s">
        <v>20</v>
      </c>
      <c r="K10" s="27" t="s">
        <v>20</v>
      </c>
      <c r="L10" s="29" t="s">
        <v>20</v>
      </c>
      <c r="M10" s="30"/>
      <c r="N10" s="26"/>
    </row>
    <row r="11" spans="1:14" s="20" customFormat="1" ht="6.75" customHeight="1">
      <c r="A11" s="15"/>
      <c r="B11" s="15"/>
      <c r="C11" s="15"/>
      <c r="D11" s="15"/>
      <c r="E11" s="31"/>
      <c r="F11" s="31"/>
      <c r="G11" s="31"/>
      <c r="H11" s="31"/>
      <c r="I11" s="31"/>
      <c r="J11" s="31"/>
      <c r="K11" s="31"/>
      <c r="L11" s="31"/>
      <c r="M11" s="19"/>
      <c r="N11" s="15"/>
    </row>
    <row r="12" spans="1:14" s="38" customFormat="1" ht="27" customHeight="1">
      <c r="A12" s="32" t="s">
        <v>21</v>
      </c>
      <c r="B12" s="32"/>
      <c r="C12" s="32"/>
      <c r="D12" s="33"/>
      <c r="E12" s="34">
        <f>SUM(E13:E20)</f>
        <v>601166</v>
      </c>
      <c r="F12" s="35" t="s">
        <v>22</v>
      </c>
      <c r="G12" s="36">
        <f>SUM(G13:G20)</f>
        <v>597055</v>
      </c>
      <c r="H12" s="35" t="s">
        <v>22</v>
      </c>
      <c r="I12" s="34">
        <f>SUM(I13:I20)</f>
        <v>402853</v>
      </c>
      <c r="J12" s="35" t="s">
        <v>22</v>
      </c>
      <c r="K12" s="36">
        <f>I12/G12*1000</f>
        <v>674.73348351491904</v>
      </c>
      <c r="L12" s="35" t="s">
        <v>22</v>
      </c>
      <c r="M12" s="37" t="s">
        <v>23</v>
      </c>
      <c r="N12" s="32"/>
    </row>
    <row r="13" spans="1:14" ht="30" customHeight="1">
      <c r="A13" s="6"/>
      <c r="B13" s="39" t="s">
        <v>24</v>
      </c>
      <c r="C13" s="15"/>
      <c r="D13" s="40"/>
      <c r="E13" s="41">
        <v>96428</v>
      </c>
      <c r="F13" s="42" t="s">
        <v>22</v>
      </c>
      <c r="G13" s="41">
        <v>96360</v>
      </c>
      <c r="H13" s="42" t="s">
        <v>22</v>
      </c>
      <c r="I13" s="41">
        <v>67259</v>
      </c>
      <c r="J13" s="42" t="s">
        <v>22</v>
      </c>
      <c r="K13" s="41">
        <v>698</v>
      </c>
      <c r="L13" s="42" t="s">
        <v>22</v>
      </c>
      <c r="M13" s="43" t="s">
        <v>25</v>
      </c>
      <c r="N13" s="44"/>
    </row>
    <row r="14" spans="1:14" ht="30" customHeight="1">
      <c r="A14" s="6"/>
      <c r="B14" s="39" t="s">
        <v>26</v>
      </c>
      <c r="C14" s="15"/>
      <c r="D14" s="40"/>
      <c r="E14" s="41">
        <v>74375</v>
      </c>
      <c r="F14" s="42" t="s">
        <v>22</v>
      </c>
      <c r="G14" s="41">
        <v>74262</v>
      </c>
      <c r="H14" s="42" t="s">
        <v>22</v>
      </c>
      <c r="I14" s="41">
        <v>46785</v>
      </c>
      <c r="J14" s="42" t="s">
        <v>22</v>
      </c>
      <c r="K14" s="41">
        <v>629</v>
      </c>
      <c r="L14" s="42" t="s">
        <v>22</v>
      </c>
      <c r="M14" s="43" t="s">
        <v>27</v>
      </c>
      <c r="N14" s="44"/>
    </row>
    <row r="15" spans="1:14" ht="30" customHeight="1">
      <c r="A15" s="6"/>
      <c r="B15" s="39" t="s">
        <v>28</v>
      </c>
      <c r="C15" s="15"/>
      <c r="D15" s="40"/>
      <c r="E15" s="41">
        <v>59035</v>
      </c>
      <c r="F15" s="42" t="s">
        <v>22</v>
      </c>
      <c r="G15" s="41">
        <v>58773</v>
      </c>
      <c r="H15" s="42" t="s">
        <v>22</v>
      </c>
      <c r="I15" s="41">
        <v>36968</v>
      </c>
      <c r="J15" s="42" t="s">
        <v>22</v>
      </c>
      <c r="K15" s="41">
        <v>626</v>
      </c>
      <c r="L15" s="42" t="s">
        <v>22</v>
      </c>
      <c r="M15" s="43" t="s">
        <v>29</v>
      </c>
      <c r="N15" s="44"/>
    </row>
    <row r="16" spans="1:14" ht="30" customHeight="1">
      <c r="A16" s="6"/>
      <c r="B16" s="39" t="s">
        <v>30</v>
      </c>
      <c r="C16" s="15"/>
      <c r="D16" s="40"/>
      <c r="E16" s="41">
        <v>93242</v>
      </c>
      <c r="F16" s="42" t="s">
        <v>22</v>
      </c>
      <c r="G16" s="41">
        <v>91500</v>
      </c>
      <c r="H16" s="42" t="s">
        <v>22</v>
      </c>
      <c r="I16" s="41">
        <v>59658</v>
      </c>
      <c r="J16" s="42" t="s">
        <v>22</v>
      </c>
      <c r="K16" s="41">
        <v>640</v>
      </c>
      <c r="L16" s="42" t="s">
        <v>22</v>
      </c>
      <c r="M16" s="43" t="s">
        <v>31</v>
      </c>
      <c r="N16" s="44"/>
    </row>
    <row r="17" spans="1:14" ht="30" customHeight="1">
      <c r="A17" s="6"/>
      <c r="B17" s="39" t="s">
        <v>32</v>
      </c>
      <c r="C17" s="15"/>
      <c r="D17" s="40"/>
      <c r="E17" s="41">
        <v>162131</v>
      </c>
      <c r="F17" s="42" t="s">
        <v>22</v>
      </c>
      <c r="G17" s="41">
        <v>161378</v>
      </c>
      <c r="H17" s="42" t="s">
        <v>22</v>
      </c>
      <c r="I17" s="41">
        <v>117322</v>
      </c>
      <c r="J17" s="42" t="s">
        <v>22</v>
      </c>
      <c r="K17" s="41">
        <v>724</v>
      </c>
      <c r="L17" s="42" t="s">
        <v>22</v>
      </c>
      <c r="M17" s="43" t="s">
        <v>33</v>
      </c>
      <c r="N17" s="44"/>
    </row>
    <row r="18" spans="1:14" ht="30" customHeight="1">
      <c r="A18" s="6"/>
      <c r="B18" s="39" t="s">
        <v>34</v>
      </c>
      <c r="C18" s="15"/>
      <c r="D18" s="40"/>
      <c r="E18" s="41">
        <v>101628</v>
      </c>
      <c r="F18" s="42" t="s">
        <v>22</v>
      </c>
      <c r="G18" s="41">
        <v>100827</v>
      </c>
      <c r="H18" s="42" t="s">
        <v>22</v>
      </c>
      <c r="I18" s="41">
        <v>67050</v>
      </c>
      <c r="J18" s="42" t="s">
        <v>22</v>
      </c>
      <c r="K18" s="41">
        <v>660</v>
      </c>
      <c r="L18" s="42" t="s">
        <v>22</v>
      </c>
      <c r="M18" s="43" t="s">
        <v>35</v>
      </c>
      <c r="N18" s="44"/>
    </row>
    <row r="19" spans="1:14" ht="30" customHeight="1">
      <c r="A19" s="6"/>
      <c r="B19" s="39" t="s">
        <v>36</v>
      </c>
      <c r="C19" s="15"/>
      <c r="D19" s="40"/>
      <c r="E19" s="41">
        <v>12841</v>
      </c>
      <c r="F19" s="42" t="s">
        <v>22</v>
      </c>
      <c r="G19" s="41">
        <v>12478</v>
      </c>
      <c r="H19" s="42" t="s">
        <v>22</v>
      </c>
      <c r="I19" s="41">
        <v>7000</v>
      </c>
      <c r="J19" s="42" t="s">
        <v>22</v>
      </c>
      <c r="K19" s="41">
        <v>545</v>
      </c>
      <c r="L19" s="42" t="s">
        <v>22</v>
      </c>
      <c r="M19" s="43" t="s">
        <v>37</v>
      </c>
      <c r="N19" s="44"/>
    </row>
    <row r="20" spans="1:14" ht="30" customHeight="1">
      <c r="A20" s="6"/>
      <c r="B20" s="39" t="s">
        <v>38</v>
      </c>
      <c r="C20" s="15"/>
      <c r="D20" s="40"/>
      <c r="E20" s="41">
        <v>1486</v>
      </c>
      <c r="F20" s="42" t="s">
        <v>22</v>
      </c>
      <c r="G20" s="41">
        <v>1477</v>
      </c>
      <c r="H20" s="42" t="s">
        <v>22</v>
      </c>
      <c r="I20" s="41">
        <v>811</v>
      </c>
      <c r="J20" s="42" t="s">
        <v>22</v>
      </c>
      <c r="K20" s="41">
        <v>546</v>
      </c>
      <c r="L20" s="42" t="s">
        <v>22</v>
      </c>
      <c r="M20" s="43" t="s">
        <v>39</v>
      </c>
      <c r="N20" s="44"/>
    </row>
    <row r="21" spans="1:14" ht="15" customHeight="1">
      <c r="A21" s="8"/>
      <c r="B21" s="8"/>
      <c r="C21" s="8"/>
      <c r="D21" s="45"/>
      <c r="E21" s="46"/>
      <c r="F21" s="46"/>
      <c r="G21" s="47"/>
      <c r="H21" s="45"/>
      <c r="J21" s="46"/>
      <c r="K21" s="47"/>
      <c r="M21" s="46"/>
    </row>
    <row r="22" spans="1:14" ht="3" customHeight="1">
      <c r="A22" s="48"/>
      <c r="B22" s="48"/>
      <c r="C22" s="48"/>
      <c r="D22" s="49"/>
      <c r="E22" s="50"/>
      <c r="F22" s="50"/>
      <c r="G22" s="51"/>
      <c r="H22" s="49"/>
      <c r="I22" s="48"/>
      <c r="J22" s="50"/>
      <c r="K22" s="51"/>
      <c r="L22" s="48"/>
      <c r="M22" s="50"/>
      <c r="N22" s="48"/>
    </row>
    <row r="23" spans="1:14" ht="3" customHeight="1"/>
    <row r="24" spans="1:14" s="15" customFormat="1" ht="21.75" customHeight="1">
      <c r="A24" s="6"/>
      <c r="B24" s="6" t="s">
        <v>40</v>
      </c>
      <c r="C24" s="6"/>
      <c r="D24" s="6"/>
      <c r="E24" s="6"/>
      <c r="F24" s="6"/>
      <c r="H24" s="6"/>
      <c r="I24" s="6" t="s">
        <v>41</v>
      </c>
      <c r="J24" s="6"/>
      <c r="K24" s="6"/>
      <c r="L24" s="6"/>
      <c r="M24" s="6"/>
      <c r="N24" s="6"/>
    </row>
    <row r="25" spans="1:14" s="15" customFormat="1" ht="17.25">
      <c r="A25" s="6"/>
      <c r="G25" s="6"/>
      <c r="H25" s="6"/>
      <c r="I25" s="6"/>
      <c r="J25" s="6"/>
      <c r="K25" s="6"/>
      <c r="L25" s="6"/>
      <c r="M25" s="6"/>
      <c r="N25" s="6"/>
    </row>
  </sheetData>
  <mergeCells count="13">
    <mergeCell ref="A7:D7"/>
    <mergeCell ref="M7:N7"/>
    <mergeCell ref="A12:D12"/>
    <mergeCell ref="M12:N12"/>
    <mergeCell ref="E4:L4"/>
    <mergeCell ref="E5:F5"/>
    <mergeCell ref="G5:H5"/>
    <mergeCell ref="I5:J5"/>
    <mergeCell ref="K5:L5"/>
    <mergeCell ref="E6:F6"/>
    <mergeCell ref="G6:H6"/>
    <mergeCell ref="I6:J6"/>
    <mergeCell ref="K6:L6"/>
  </mergeCells>
  <pageMargins left="0.51181102362204722" right="0.43307086614173229" top="0.47244094488188981" bottom="0.94488188976377963" header="0" footer="0.19685039370078741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T-11.4</vt:lpstr>
      <vt:lpstr>'T-11.4'!Print_Area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2016-11-18T03:41:25Z</dcterms:created>
  <dcterms:modified xsi:type="dcterms:W3CDTF">2016-11-18T03:41:32Z</dcterms:modified>
</cp:coreProperties>
</file>