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3.4" sheetId="1" r:id="rId1"/>
  </sheets>
  <definedNames>
    <definedName name="_xlnm.Print_Area" localSheetId="0">'T-3.4'!$A$1:$W$29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N20" i="1"/>
  <c r="K20" i="1"/>
  <c r="H20" i="1"/>
  <c r="Q19" i="1"/>
  <c r="N19" i="1"/>
  <c r="K19" i="1"/>
  <c r="H19" i="1"/>
  <c r="Q18" i="1"/>
  <c r="N18" i="1"/>
  <c r="K18" i="1"/>
  <c r="H18" i="1"/>
  <c r="Q17" i="1"/>
  <c r="N17" i="1"/>
  <c r="K17" i="1"/>
  <c r="H17" i="1"/>
  <c r="Q16" i="1"/>
  <c r="N16" i="1"/>
  <c r="K16" i="1"/>
  <c r="H16" i="1"/>
  <c r="Q15" i="1"/>
  <c r="N15" i="1"/>
  <c r="K15" i="1"/>
  <c r="H15" i="1"/>
  <c r="Q14" i="1"/>
  <c r="N14" i="1"/>
  <c r="K14" i="1"/>
  <c r="H14" i="1"/>
  <c r="Q13" i="1"/>
  <c r="N13" i="1"/>
  <c r="K13" i="1"/>
  <c r="K12" i="1" s="1"/>
  <c r="H13" i="1"/>
  <c r="S12" i="1"/>
  <c r="R12" i="1"/>
  <c r="Q12" i="1"/>
  <c r="P12" i="1"/>
  <c r="O12" i="1"/>
  <c r="N12" i="1"/>
  <c r="M12" i="1"/>
  <c r="L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<sst xmlns="http://schemas.openxmlformats.org/spreadsheetml/2006/main" count="80" uniqueCount="52">
  <si>
    <t xml:space="preserve">ตาราง    </t>
  </si>
  <si>
    <t>ครู จำแนกตามสังกัด และเพศ เป็นรายอำเภอ ปีการศึกษา 2559</t>
  </si>
  <si>
    <t xml:space="preserve">Table </t>
  </si>
  <si>
    <t>Teachers by Jurisdiction, Sex and District : Academic Year 2016</t>
  </si>
  <si>
    <t>อำเภอ</t>
  </si>
  <si>
    <t>สังกัด Jurisdiction</t>
  </si>
  <si>
    <t>District</t>
  </si>
  <si>
    <t xml:space="preserve"> </t>
  </si>
  <si>
    <t>สนง.คณะกรรมการ</t>
  </si>
  <si>
    <t>สำนักบริหารงาน</t>
  </si>
  <si>
    <t>รวม</t>
  </si>
  <si>
    <t>การศึกษาขั้นพื้นฐาน</t>
  </si>
  <si>
    <t>คณะกรรมการส่งเสริม</t>
  </si>
  <si>
    <t>กรมส่งเสริมการปกครองท้องถิ่น</t>
  </si>
  <si>
    <r>
      <t>อื่น ๆ</t>
    </r>
    <r>
      <rPr>
        <b/>
        <vertAlign val="superscript"/>
        <sz val="13"/>
        <rFont val="TH SarabunPSK"/>
        <family val="2"/>
      </rPr>
      <t>1/</t>
    </r>
  </si>
  <si>
    <t>Total</t>
  </si>
  <si>
    <t>Office of the Basic</t>
  </si>
  <si>
    <t>การศึกษาเอกชน</t>
  </si>
  <si>
    <t xml:space="preserve">Department of Local </t>
  </si>
  <si>
    <t>Others</t>
  </si>
  <si>
    <t>Education Commission</t>
  </si>
  <si>
    <t>Office of the Private</t>
  </si>
  <si>
    <t>Administration</t>
  </si>
  <si>
    <t>ชาย</t>
  </si>
  <si>
    <t>หญิง</t>
  </si>
  <si>
    <t>Male</t>
  </si>
  <si>
    <t>Female</t>
  </si>
  <si>
    <t>รวมยอด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</si>
  <si>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</si>
  <si>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</si>
  <si>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</si>
  <si>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</si>
  <si>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</si>
  <si>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</si>
  <si>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</si>
  <si>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</si>
  <si>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</si>
  <si>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</si>
  <si>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</si>
  <si>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</si>
  <si>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</si>
  <si>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</si>
  <si>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</si>
  <si>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</si>
  <si>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 xml:space="preserve">        1/  รวมโรงเรียนตำรวจตระเวนชายแดน</t>
  </si>
  <si>
    <t xml:space="preserve">       1/  Including  School for hilltribe children Set up by the Border patrol Police</t>
  </si>
  <si>
    <t xml:space="preserve">     ที่มา : สำนักงานเขตพื้นที่การศึกษาประถมศึกษาประจวบคีรีขันธ์ เขต 1, 2</t>
  </si>
  <si>
    <t>Source : Prachuap Khiri Khan Primary Educational Service Area Office, Area 1, 2</t>
  </si>
  <si>
    <t xml:space="preserve">             สำนักงานเขตพื้นที่การศึกษามัธยมศึกษาเขต 10 (จังหวัดเพชรบุรี)</t>
  </si>
  <si>
    <t xml:space="preserve">            Phetchaburi Provincial Secondary Educational Service Area Office, Area 10</t>
  </si>
  <si>
    <t xml:space="preserve"> 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</si>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</sst>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187" fontId="3" fillId="0" borderId="7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41" fontId="6" fillId="0" borderId="13" xfId="1" applyNumberFormat="1" applyFont="1" applyBorder="1" applyAlignment="1">
      <alignment vertical="center"/>
    </xf>
    <xf numFmtId="41" fontId="6" fillId="0" borderId="7" xfId="1" applyNumberFormat="1" applyFont="1" applyBorder="1" applyAlignment="1">
      <alignment vertical="center"/>
    </xf>
    <xf numFmtId="41" fontId="6" fillId="0" borderId="13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41" fontId="6" fillId="0" borderId="13" xfId="1" quotePrefix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87" fontId="6" fillId="0" borderId="11" xfId="1" applyNumberFormat="1" applyFont="1" applyBorder="1" applyAlignment="1">
      <alignment vertical="center"/>
    </xf>
    <xf numFmtId="187" fontId="6" fillId="0" borderId="14" xfId="1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1857375</xdr:colOff>
      <xdr:row>0</xdr:row>
      <xdr:rowOff>85725</xdr:rowOff>
    </xdr:from>
    <xdr:to>
      <xdr:col>23</xdr:col>
      <xdr:colOff>342900</xdr:colOff>
      <xdr:row>29</xdr:row>
      <xdr:rowOff>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10906125" y="85725"/>
          <a:ext cx="1095375" cy="7943850"/>
          <a:chOff x="999" y="711"/>
          <a:chExt cx="66" cy="67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0"/>
            <a:ext cx="35" cy="4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711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9525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29"/>
  <sheetViews>
    <sheetView showGridLines="0" tabSelected="1" zoomScaleNormal="100" zoomScaleSheetLayoutView="100" workbookViewId="0">
      <selection activeCell="U2" sqref="U2"/>
    </sheetView>
  </sheetViews>
  <sheetFormatPr defaultRowHeight="21.75" x14ac:dyDescent="0.5"/>
  <cols>
    <col min="1" max="1" width="0.85546875" style="55" customWidth="1"/>
    <col min="2" max="2" width="6.5703125" style="55" customWidth="1"/>
    <col min="3" max="3" width="5.140625" style="55" customWidth="1"/>
    <col min="4" max="4" width="8.7109375" style="55" customWidth="1"/>
    <col min="5" max="14" width="7.42578125" style="55" customWidth="1"/>
    <col min="15" max="16" width="8.28515625" style="55" customWidth="1"/>
    <col min="17" max="19" width="7.42578125" style="55" customWidth="1"/>
    <col min="20" max="20" width="1.28515625" style="55" customWidth="1"/>
    <col min="21" max="21" width="32.7109375" style="55" customWidth="1"/>
    <col min="22" max="22" width="2.28515625" style="55" customWidth="1"/>
    <col min="23" max="23" width="4.140625" style="55" customWidth="1"/>
    <col min="24" max="16384" width="9.140625" style="55"/>
  </cols>
  <sheetData>
    <row r="1" spans="1:23" s="1" customFormat="1" ht="21.95" customHeight="1" x14ac:dyDescent="0.5">
      <c r="B1" s="2" t="s">
        <v>0</v>
      </c>
      <c r="C1" s="3">
        <v>3.4</v>
      </c>
      <c r="D1" s="2" t="s">
        <v>1</v>
      </c>
    </row>
    <row r="2" spans="1:23" s="4" customFormat="1" ht="21.95" customHeight="1" x14ac:dyDescent="0.5">
      <c r="B2" s="5" t="s">
        <v>2</v>
      </c>
      <c r="C2" s="3">
        <v>3.4</v>
      </c>
      <c r="D2" s="5" t="s">
        <v>3</v>
      </c>
    </row>
    <row r="3" spans="1:23" s="6" customFormat="1" ht="6" customHeight="1" x14ac:dyDescent="0.5"/>
    <row r="4" spans="1:23" s="16" customFormat="1" ht="20.100000000000001" customHeight="1" x14ac:dyDescent="0.5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6</v>
      </c>
      <c r="U4" s="7"/>
    </row>
    <row r="5" spans="1:23" s="16" customFormat="1" ht="20.100000000000001" customHeight="1" x14ac:dyDescent="0.5">
      <c r="A5" s="17"/>
      <c r="B5" s="17"/>
      <c r="C5" s="17"/>
      <c r="D5" s="18"/>
      <c r="E5" s="19"/>
      <c r="F5" s="20"/>
      <c r="G5" s="21" t="s">
        <v>7</v>
      </c>
      <c r="H5" s="22" t="s">
        <v>8</v>
      </c>
      <c r="I5" s="23"/>
      <c r="J5" s="24"/>
      <c r="K5" s="22" t="s">
        <v>9</v>
      </c>
      <c r="L5" s="23"/>
      <c r="M5" s="23"/>
      <c r="N5" s="9"/>
      <c r="O5" s="10"/>
      <c r="P5" s="11"/>
      <c r="Q5" s="20"/>
      <c r="R5" s="20"/>
      <c r="S5" s="21"/>
      <c r="T5" s="25"/>
      <c r="U5" s="17"/>
    </row>
    <row r="6" spans="1:23" s="16" customFormat="1" ht="20.100000000000001" customHeight="1" x14ac:dyDescent="0.5">
      <c r="A6" s="17"/>
      <c r="B6" s="17"/>
      <c r="C6" s="17"/>
      <c r="D6" s="18"/>
      <c r="E6" s="22" t="s">
        <v>10</v>
      </c>
      <c r="F6" s="23"/>
      <c r="G6" s="24"/>
      <c r="H6" s="22" t="s">
        <v>11</v>
      </c>
      <c r="I6" s="23"/>
      <c r="J6" s="24"/>
      <c r="K6" s="22" t="s">
        <v>12</v>
      </c>
      <c r="L6" s="23"/>
      <c r="M6" s="23"/>
      <c r="N6" s="22" t="s">
        <v>13</v>
      </c>
      <c r="O6" s="23"/>
      <c r="P6" s="24"/>
      <c r="Q6" s="22" t="s">
        <v>14</v>
      </c>
      <c r="R6" s="23"/>
      <c r="S6" s="24"/>
      <c r="T6" s="25"/>
      <c r="U6" s="17"/>
    </row>
    <row r="7" spans="1:23" s="16" customFormat="1" ht="20.100000000000001" customHeight="1" x14ac:dyDescent="0.5">
      <c r="A7" s="17"/>
      <c r="B7" s="17"/>
      <c r="C7" s="17"/>
      <c r="D7" s="18"/>
      <c r="E7" s="22" t="s">
        <v>15</v>
      </c>
      <c r="F7" s="23"/>
      <c r="G7" s="24"/>
      <c r="H7" s="22" t="s">
        <v>16</v>
      </c>
      <c r="I7" s="23"/>
      <c r="J7" s="24"/>
      <c r="K7" s="22" t="s">
        <v>17</v>
      </c>
      <c r="L7" s="23"/>
      <c r="M7" s="23"/>
      <c r="N7" s="22" t="s">
        <v>18</v>
      </c>
      <c r="O7" s="23"/>
      <c r="P7" s="24"/>
      <c r="Q7" s="23" t="s">
        <v>19</v>
      </c>
      <c r="R7" s="23"/>
      <c r="S7" s="24"/>
      <c r="T7" s="25"/>
      <c r="U7" s="17"/>
    </row>
    <row r="8" spans="1:23" s="16" customFormat="1" ht="20.100000000000001" customHeight="1" x14ac:dyDescent="0.5">
      <c r="A8" s="17"/>
      <c r="B8" s="17"/>
      <c r="C8" s="17"/>
      <c r="D8" s="18"/>
      <c r="E8" s="19"/>
      <c r="F8" s="20"/>
      <c r="G8" s="21"/>
      <c r="H8" s="22" t="s">
        <v>20</v>
      </c>
      <c r="I8" s="23"/>
      <c r="J8" s="24"/>
      <c r="K8" s="22" t="s">
        <v>21</v>
      </c>
      <c r="L8" s="23"/>
      <c r="M8" s="23"/>
      <c r="N8" s="22" t="s">
        <v>22</v>
      </c>
      <c r="O8" s="23"/>
      <c r="P8" s="24"/>
      <c r="T8" s="25"/>
      <c r="U8" s="17"/>
    </row>
    <row r="9" spans="1:23" s="16" customFormat="1" ht="20.100000000000001" customHeight="1" x14ac:dyDescent="0.5">
      <c r="A9" s="17"/>
      <c r="B9" s="17"/>
      <c r="C9" s="17"/>
      <c r="D9" s="18"/>
      <c r="E9" s="26"/>
      <c r="F9" s="27"/>
      <c r="G9" s="28"/>
      <c r="J9" s="28"/>
      <c r="K9" s="29" t="s">
        <v>20</v>
      </c>
      <c r="L9" s="30"/>
      <c r="M9" s="30"/>
      <c r="N9" s="26"/>
      <c r="O9" s="27"/>
      <c r="P9" s="28"/>
      <c r="Q9" s="27"/>
      <c r="R9" s="27"/>
      <c r="S9" s="28"/>
      <c r="T9" s="25"/>
      <c r="U9" s="17"/>
    </row>
    <row r="10" spans="1:23" s="16" customFormat="1" ht="20.100000000000001" customHeight="1" x14ac:dyDescent="0.5">
      <c r="A10" s="17"/>
      <c r="B10" s="17"/>
      <c r="C10" s="17"/>
      <c r="D10" s="18"/>
      <c r="E10" s="31" t="s">
        <v>10</v>
      </c>
      <c r="F10" s="31" t="s">
        <v>23</v>
      </c>
      <c r="G10" s="31" t="s">
        <v>24</v>
      </c>
      <c r="H10" s="31" t="s">
        <v>10</v>
      </c>
      <c r="I10" s="31" t="s">
        <v>23</v>
      </c>
      <c r="J10" s="32" t="s">
        <v>24</v>
      </c>
      <c r="K10" s="31" t="s">
        <v>10</v>
      </c>
      <c r="L10" s="31" t="s">
        <v>23</v>
      </c>
      <c r="M10" s="31" t="s">
        <v>24</v>
      </c>
      <c r="N10" s="33" t="s">
        <v>10</v>
      </c>
      <c r="O10" s="33" t="s">
        <v>23</v>
      </c>
      <c r="P10" s="33" t="s">
        <v>24</v>
      </c>
      <c r="Q10" s="31" t="s">
        <v>10</v>
      </c>
      <c r="R10" s="31" t="s">
        <v>23</v>
      </c>
      <c r="S10" s="32" t="s">
        <v>24</v>
      </c>
      <c r="T10" s="25"/>
      <c r="U10" s="17"/>
    </row>
    <row r="11" spans="1:23" s="16" customFormat="1" ht="20.100000000000001" customHeight="1" x14ac:dyDescent="0.5">
      <c r="A11" s="34"/>
      <c r="B11" s="34"/>
      <c r="C11" s="34"/>
      <c r="D11" s="35"/>
      <c r="E11" s="36" t="s">
        <v>15</v>
      </c>
      <c r="F11" s="36" t="s">
        <v>25</v>
      </c>
      <c r="G11" s="36" t="s">
        <v>26</v>
      </c>
      <c r="H11" s="36" t="s">
        <v>15</v>
      </c>
      <c r="I11" s="36" t="s">
        <v>25</v>
      </c>
      <c r="J11" s="36" t="s">
        <v>26</v>
      </c>
      <c r="K11" s="36" t="s">
        <v>15</v>
      </c>
      <c r="L11" s="36" t="s">
        <v>25</v>
      </c>
      <c r="M11" s="36" t="s">
        <v>26</v>
      </c>
      <c r="N11" s="36" t="s">
        <v>15</v>
      </c>
      <c r="O11" s="36" t="s">
        <v>25</v>
      </c>
      <c r="P11" s="36" t="s">
        <v>26</v>
      </c>
      <c r="Q11" s="36" t="s">
        <v>15</v>
      </c>
      <c r="R11" s="36" t="s">
        <v>25</v>
      </c>
      <c r="S11" s="36" t="s">
        <v>26</v>
      </c>
      <c r="T11" s="37"/>
      <c r="U11" s="34"/>
    </row>
    <row r="12" spans="1:23" s="16" customFormat="1" ht="24.95" customHeight="1" x14ac:dyDescent="0.5">
      <c r="A12" s="23" t="s">
        <v>27</v>
      </c>
      <c r="B12" s="23"/>
      <c r="C12" s="23"/>
      <c r="D12" s="24"/>
      <c r="E12" s="38">
        <f>SUM(E13:E20)</f>
        <v>4904</v>
      </c>
      <c r="F12" s="38">
        <f t="shared" ref="F12:S12" si="0">SUM(F13:F20)</f>
        <v>1213</v>
      </c>
      <c r="G12" s="38">
        <f t="shared" si="0"/>
        <v>3691</v>
      </c>
      <c r="H12" s="38">
        <f t="shared" si="0"/>
        <v>3144</v>
      </c>
      <c r="I12" s="38">
        <f t="shared" si="0"/>
        <v>823</v>
      </c>
      <c r="J12" s="38">
        <f t="shared" si="0"/>
        <v>2321</v>
      </c>
      <c r="K12" s="38">
        <f t="shared" si="0"/>
        <v>1235</v>
      </c>
      <c r="L12" s="38">
        <f t="shared" si="0"/>
        <v>263</v>
      </c>
      <c r="M12" s="38">
        <f t="shared" si="0"/>
        <v>972</v>
      </c>
      <c r="N12" s="38">
        <f t="shared" si="0"/>
        <v>438</v>
      </c>
      <c r="O12" s="38">
        <f t="shared" si="0"/>
        <v>75</v>
      </c>
      <c r="P12" s="38">
        <f t="shared" si="0"/>
        <v>363</v>
      </c>
      <c r="Q12" s="38">
        <f t="shared" si="0"/>
        <v>78</v>
      </c>
      <c r="R12" s="38">
        <f t="shared" si="0"/>
        <v>46</v>
      </c>
      <c r="S12" s="38">
        <f t="shared" si="0"/>
        <v>32</v>
      </c>
      <c r="T12" s="19"/>
      <c r="U12" s="39" t="s">
        <v>15</v>
      </c>
    </row>
    <row r="13" spans="1:23" s="40" customFormat="1" ht="24.95" customHeight="1" x14ac:dyDescent="0.5">
      <c r="A13" s="40" t="s">
        <v>28</v>
      </c>
      <c r="B13" s="41"/>
      <c r="C13" s="42"/>
      <c r="D13" s="42"/>
      <c r="E13" s="43">
        <v>774</v>
      </c>
      <c r="F13" s="43">
        <v>192</v>
      </c>
      <c r="G13" s="43">
        <v>582</v>
      </c>
      <c r="H13" s="43">
        <f>SUM(I13:J13)</f>
        <v>514</v>
      </c>
      <c r="I13" s="43">
        <v>138</v>
      </c>
      <c r="J13" s="44">
        <v>376</v>
      </c>
      <c r="K13" s="43">
        <f>SUM(L13:M13)</f>
        <v>156</v>
      </c>
      <c r="L13" s="43">
        <v>34</v>
      </c>
      <c r="M13" s="43">
        <v>122</v>
      </c>
      <c r="N13" s="43">
        <f>SUM(O13:P13)</f>
        <v>95</v>
      </c>
      <c r="O13" s="45">
        <v>14</v>
      </c>
      <c r="P13" s="45">
        <v>81</v>
      </c>
      <c r="Q13" s="43">
        <f>SUM(R13:S13)</f>
        <v>0</v>
      </c>
      <c r="R13" s="45">
        <v>0</v>
      </c>
      <c r="S13" s="45">
        <v>0</v>
      </c>
      <c r="T13" s="42"/>
      <c r="U13" s="42" t="s">
        <v>29</v>
      </c>
      <c r="V13" s="46"/>
      <c r="W13" s="42"/>
    </row>
    <row r="14" spans="1:23" s="40" customFormat="1" ht="24.95" customHeight="1" x14ac:dyDescent="0.5">
      <c r="A14" s="40" t="s">
        <v>30</v>
      </c>
      <c r="E14" s="43">
        <v>362</v>
      </c>
      <c r="F14" s="43">
        <v>114</v>
      </c>
      <c r="G14" s="43">
        <v>248</v>
      </c>
      <c r="H14" s="43">
        <f t="shared" ref="H14:H20" si="1">SUM(I14:J14)</f>
        <v>317</v>
      </c>
      <c r="I14" s="43">
        <v>99</v>
      </c>
      <c r="J14" s="44">
        <v>218</v>
      </c>
      <c r="K14" s="43">
        <f t="shared" ref="K14:K20" si="2">SUM(L14:M14)</f>
        <v>36</v>
      </c>
      <c r="L14" s="43">
        <v>10</v>
      </c>
      <c r="M14" s="43">
        <v>26</v>
      </c>
      <c r="N14" s="43">
        <f t="shared" ref="N14:N20" si="3">SUM(O14:P14)</f>
        <v>0</v>
      </c>
      <c r="O14" s="47">
        <v>0</v>
      </c>
      <c r="P14" s="47">
        <v>0</v>
      </c>
      <c r="Q14" s="43">
        <f t="shared" ref="Q14:Q20" si="4">SUM(R14:S14)</f>
        <v>9</v>
      </c>
      <c r="R14" s="43">
        <v>5</v>
      </c>
      <c r="S14" s="44">
        <v>4</v>
      </c>
      <c r="T14" s="42"/>
      <c r="U14" s="42" t="s">
        <v>31</v>
      </c>
      <c r="V14" s="48"/>
      <c r="W14" s="48"/>
    </row>
    <row r="15" spans="1:23" s="40" customFormat="1" ht="24.95" customHeight="1" x14ac:dyDescent="0.5">
      <c r="A15" s="40" t="s">
        <v>32</v>
      </c>
      <c r="C15" s="42"/>
      <c r="D15" s="42"/>
      <c r="E15" s="43">
        <v>419</v>
      </c>
      <c r="F15" s="43">
        <v>116</v>
      </c>
      <c r="G15" s="43">
        <v>303</v>
      </c>
      <c r="H15" s="43">
        <f t="shared" si="1"/>
        <v>284</v>
      </c>
      <c r="I15" s="43">
        <v>79</v>
      </c>
      <c r="J15" s="44">
        <v>205</v>
      </c>
      <c r="K15" s="43">
        <f t="shared" si="2"/>
        <v>135</v>
      </c>
      <c r="L15" s="43">
        <v>37</v>
      </c>
      <c r="M15" s="43">
        <v>98</v>
      </c>
      <c r="N15" s="43">
        <f t="shared" si="3"/>
        <v>0</v>
      </c>
      <c r="O15" s="47">
        <v>0</v>
      </c>
      <c r="P15" s="47">
        <v>0</v>
      </c>
      <c r="Q15" s="43">
        <f t="shared" si="4"/>
        <v>0</v>
      </c>
      <c r="R15" s="47">
        <v>0</v>
      </c>
      <c r="S15" s="47">
        <v>0</v>
      </c>
      <c r="T15" s="42"/>
      <c r="U15" s="42" t="s">
        <v>33</v>
      </c>
      <c r="V15" s="48"/>
      <c r="W15" s="48"/>
    </row>
    <row r="16" spans="1:23" s="40" customFormat="1" ht="24.95" customHeight="1" x14ac:dyDescent="0.5">
      <c r="A16" s="40" t="s">
        <v>34</v>
      </c>
      <c r="C16" s="42"/>
      <c r="D16" s="49"/>
      <c r="E16" s="43">
        <v>674</v>
      </c>
      <c r="F16" s="43">
        <v>166</v>
      </c>
      <c r="G16" s="43">
        <v>508</v>
      </c>
      <c r="H16" s="43">
        <f t="shared" si="1"/>
        <v>654</v>
      </c>
      <c r="I16" s="43">
        <v>162</v>
      </c>
      <c r="J16" s="44">
        <v>492</v>
      </c>
      <c r="K16" s="43">
        <f t="shared" si="2"/>
        <v>20</v>
      </c>
      <c r="L16" s="43">
        <v>4</v>
      </c>
      <c r="M16" s="43">
        <v>16</v>
      </c>
      <c r="N16" s="43">
        <f t="shared" si="3"/>
        <v>0</v>
      </c>
      <c r="O16" s="47">
        <v>0</v>
      </c>
      <c r="P16" s="47">
        <v>0</v>
      </c>
      <c r="Q16" s="43">
        <f t="shared" si="4"/>
        <v>0</v>
      </c>
      <c r="R16" s="47">
        <v>0</v>
      </c>
      <c r="S16" s="47">
        <v>0</v>
      </c>
      <c r="T16" s="42"/>
      <c r="U16" s="42" t="s">
        <v>35</v>
      </c>
    </row>
    <row r="17" spans="1:21" s="40" customFormat="1" ht="24.95" customHeight="1" x14ac:dyDescent="0.5">
      <c r="A17" s="40" t="s">
        <v>36</v>
      </c>
      <c r="C17" s="42"/>
      <c r="D17" s="49"/>
      <c r="E17" s="43">
        <v>326</v>
      </c>
      <c r="F17" s="43">
        <v>93</v>
      </c>
      <c r="G17" s="43">
        <v>233</v>
      </c>
      <c r="H17" s="43">
        <f t="shared" si="1"/>
        <v>308</v>
      </c>
      <c r="I17" s="43">
        <v>85</v>
      </c>
      <c r="J17" s="44">
        <v>223</v>
      </c>
      <c r="K17" s="43">
        <f t="shared" si="2"/>
        <v>9</v>
      </c>
      <c r="L17" s="43">
        <v>3</v>
      </c>
      <c r="M17" s="43">
        <v>6</v>
      </c>
      <c r="N17" s="43">
        <f t="shared" si="3"/>
        <v>0</v>
      </c>
      <c r="O17" s="47">
        <v>0</v>
      </c>
      <c r="P17" s="47">
        <v>0</v>
      </c>
      <c r="Q17" s="43">
        <f t="shared" si="4"/>
        <v>9</v>
      </c>
      <c r="R17" s="45">
        <v>5</v>
      </c>
      <c r="S17" s="45">
        <v>4</v>
      </c>
      <c r="T17" s="42"/>
      <c r="U17" s="42" t="s">
        <v>37</v>
      </c>
    </row>
    <row r="18" spans="1:21" s="40" customFormat="1" ht="24.95" customHeight="1" x14ac:dyDescent="0.5">
      <c r="A18" s="40" t="s">
        <v>38</v>
      </c>
      <c r="C18" s="42"/>
      <c r="D18" s="49"/>
      <c r="E18" s="43">
        <v>709</v>
      </c>
      <c r="F18" s="43">
        <v>135</v>
      </c>
      <c r="G18" s="43">
        <v>574</v>
      </c>
      <c r="H18" s="43">
        <f t="shared" si="1"/>
        <v>289</v>
      </c>
      <c r="I18" s="43">
        <v>56</v>
      </c>
      <c r="J18" s="44">
        <v>233</v>
      </c>
      <c r="K18" s="43">
        <f t="shared" si="2"/>
        <v>280</v>
      </c>
      <c r="L18" s="43">
        <v>48</v>
      </c>
      <c r="M18" s="43">
        <v>232</v>
      </c>
      <c r="N18" s="43">
        <f t="shared" si="3"/>
        <v>122</v>
      </c>
      <c r="O18" s="45">
        <v>21</v>
      </c>
      <c r="P18" s="45">
        <v>101</v>
      </c>
      <c r="Q18" s="43">
        <f t="shared" si="4"/>
        <v>18</v>
      </c>
      <c r="R18" s="43">
        <v>10</v>
      </c>
      <c r="S18" s="44">
        <v>8</v>
      </c>
      <c r="T18" s="42"/>
      <c r="U18" s="42" t="s">
        <v>39</v>
      </c>
    </row>
    <row r="19" spans="1:21" s="40" customFormat="1" ht="24.95" customHeight="1" x14ac:dyDescent="0.5">
      <c r="A19" s="40" t="s">
        <v>40</v>
      </c>
      <c r="C19" s="42"/>
      <c r="D19" s="49"/>
      <c r="E19" s="43">
        <v>1239</v>
      </c>
      <c r="F19" s="43">
        <v>279</v>
      </c>
      <c r="G19" s="43">
        <v>960</v>
      </c>
      <c r="H19" s="43">
        <f t="shared" si="1"/>
        <v>454</v>
      </c>
      <c r="I19" s="43">
        <v>109</v>
      </c>
      <c r="J19" s="44">
        <v>345</v>
      </c>
      <c r="K19" s="43">
        <f t="shared" si="2"/>
        <v>554</v>
      </c>
      <c r="L19" s="43">
        <v>119</v>
      </c>
      <c r="M19" s="43">
        <v>435</v>
      </c>
      <c r="N19" s="43">
        <f t="shared" si="3"/>
        <v>198</v>
      </c>
      <c r="O19" s="43">
        <v>34</v>
      </c>
      <c r="P19" s="43">
        <v>164</v>
      </c>
      <c r="Q19" s="43">
        <f t="shared" si="4"/>
        <v>33</v>
      </c>
      <c r="R19" s="43">
        <v>17</v>
      </c>
      <c r="S19" s="44">
        <v>16</v>
      </c>
      <c r="T19" s="42"/>
      <c r="U19" s="42" t="s">
        <v>41</v>
      </c>
    </row>
    <row r="20" spans="1:21" s="40" customFormat="1" ht="24.95" customHeight="1" x14ac:dyDescent="0.5">
      <c r="A20" s="40" t="s">
        <v>42</v>
      </c>
      <c r="C20" s="42"/>
      <c r="D20" s="49"/>
      <c r="E20" s="43">
        <v>401</v>
      </c>
      <c r="F20" s="43">
        <v>118</v>
      </c>
      <c r="G20" s="43">
        <v>283</v>
      </c>
      <c r="H20" s="43">
        <f t="shared" si="1"/>
        <v>324</v>
      </c>
      <c r="I20" s="43">
        <v>95</v>
      </c>
      <c r="J20" s="44">
        <v>229</v>
      </c>
      <c r="K20" s="43">
        <f t="shared" si="2"/>
        <v>45</v>
      </c>
      <c r="L20" s="43">
        <v>8</v>
      </c>
      <c r="M20" s="43">
        <v>37</v>
      </c>
      <c r="N20" s="43">
        <f t="shared" si="3"/>
        <v>23</v>
      </c>
      <c r="O20" s="45">
        <v>6</v>
      </c>
      <c r="P20" s="45">
        <v>17</v>
      </c>
      <c r="Q20" s="43">
        <f t="shared" si="4"/>
        <v>9</v>
      </c>
      <c r="R20" s="43">
        <v>9</v>
      </c>
      <c r="S20" s="44">
        <v>0</v>
      </c>
      <c r="T20" s="42"/>
      <c r="U20" s="42" t="s">
        <v>43</v>
      </c>
    </row>
    <row r="21" spans="1:21" s="40" customFormat="1" ht="9" customHeight="1" x14ac:dyDescent="0.5">
      <c r="A21" s="50"/>
      <c r="B21" s="50"/>
      <c r="C21" s="50"/>
      <c r="D21" s="51"/>
      <c r="E21" s="52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4"/>
      <c r="U21" s="50"/>
    </row>
    <row r="22" spans="1:21" s="40" customFormat="1" ht="9" customHeight="1" x14ac:dyDescent="0.5"/>
    <row r="23" spans="1:21" s="40" customFormat="1" ht="19.5" x14ac:dyDescent="0.5">
      <c r="A23" s="42"/>
      <c r="B23" s="40" t="s">
        <v>44</v>
      </c>
      <c r="C23" s="42"/>
      <c r="D23" s="42"/>
      <c r="E23" s="42"/>
      <c r="H23" s="42"/>
      <c r="J23" s="42"/>
      <c r="M23" s="41" t="s">
        <v>45</v>
      </c>
      <c r="N23" s="41"/>
    </row>
    <row r="24" spans="1:21" s="40" customFormat="1" ht="19.5" x14ac:dyDescent="0.5">
      <c r="B24" s="40" t="s">
        <v>46</v>
      </c>
      <c r="M24" s="40" t="s">
        <v>47</v>
      </c>
    </row>
    <row r="25" spans="1:21" s="40" customFormat="1" ht="19.5" x14ac:dyDescent="0.5">
      <c r="B25" s="40" t="s">
        <v>48</v>
      </c>
      <c r="M25" s="40" t="s">
        <v>49</v>
      </c>
    </row>
    <row r="26" spans="1:21" s="40" customFormat="1" ht="19.5" x14ac:dyDescent="0.5">
      <c r="B26" s="40" t="s">
        <v>50</v>
      </c>
      <c r="M26" s="40" t="s">
        <v>51</v>
      </c>
    </row>
    <row r="27" spans="1:21" ht="72" customHeight="1" x14ac:dyDescent="0.5"/>
    <row r="29" spans="1:21" ht="14.25" customHeight="1" x14ac:dyDescent="0.5"/>
  </sheetData>
  <mergeCells count="20">
    <mergeCell ref="K9:M9"/>
    <mergeCell ref="A12:D12"/>
    <mergeCell ref="E7:G7"/>
    <mergeCell ref="H7:J7"/>
    <mergeCell ref="K7:M7"/>
    <mergeCell ref="N7:P7"/>
    <mergeCell ref="Q7:S7"/>
    <mergeCell ref="H8:J8"/>
    <mergeCell ref="K8:M8"/>
    <mergeCell ref="N8:P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Q6:S6"/>
  </mergeCells>
  <pageMargins left="0.55118110236220474" right="0.35433070866141736" top="0.51181102362204722" bottom="0.78740157480314965" header="0.51181102362204722" footer="0.51181102362204722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2017-09-25T02:42:39Z</dcterms:created>
  <dcterms:modified xsi:type="dcterms:W3CDTF">2017-09-25T02:42:50Z</dcterms:modified>
</cp:coreProperties>
</file>