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7.4" sheetId="16" r:id="rId1"/>
  </sheets>
  <definedNames>
    <definedName name="_xlnm.Print_Area" localSheetId="0">'T-7.4'!$A$1:$W$26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6" l="1"/>
  <c r="F8" i="16"/>
  <c r="G8" i="16"/>
  <c r="H8" i="16"/>
  <c r="I8" i="16"/>
  <c r="J8" i="16"/>
  <c r="L8" i="16"/>
  <c r="M8" i="16"/>
  <c r="N8" i="16"/>
  <c r="O8" i="16"/>
  <c r="P8" i="16"/>
  <c r="Q8" i="16"/>
  <c r="R8" i="16"/>
  <c r="S8" i="16"/>
  <c r="K9" i="16"/>
  <c r="K10" i="16"/>
  <c r="K8" i="16" s="1"/>
  <c r="K11" i="16"/>
  <c r="E14" i="16"/>
  <c r="F14" i="16"/>
  <c r="G14" i="16"/>
  <c r="H14" i="16"/>
  <c r="I14" i="16"/>
  <c r="J14" i="16"/>
  <c r="L14" i="16"/>
  <c r="M14" i="16"/>
  <c r="N14" i="16"/>
  <c r="O14" i="16"/>
  <c r="P14" i="16"/>
  <c r="Q14" i="16"/>
  <c r="R14" i="16"/>
  <c r="S14" i="16"/>
  <c r="K15" i="16"/>
  <c r="K16" i="16"/>
  <c r="K17" i="16"/>
  <c r="K14" i="16" s="1"/>
  <c r="K18" i="16"/>
</calcChain>
</file>

<file path=xl/sharedStrings.xml><?xml version="1.0" encoding="utf-8"?>
<sst xmlns="http://schemas.openxmlformats.org/spreadsheetml/2006/main" count="82" uniqueCount="46">
  <si>
    <t>Total</t>
  </si>
  <si>
    <t>Table</t>
  </si>
  <si>
    <t>ตาราง</t>
  </si>
  <si>
    <t>-</t>
  </si>
  <si>
    <t>Female</t>
  </si>
  <si>
    <t>Male</t>
  </si>
  <si>
    <t>หญิง</t>
  </si>
  <si>
    <t>ชาย</t>
  </si>
  <si>
    <t>รวม</t>
  </si>
  <si>
    <t xml:space="preserve">            Department of Local Administration</t>
  </si>
  <si>
    <t xml:space="preserve">             กรมส่งเสริมการปกครองส่วนท้องถิ่น</t>
  </si>
  <si>
    <t xml:space="preserve">            Phetchaburi Provincial Secondary Educational Service Area Office, Area 10</t>
  </si>
  <si>
    <t xml:space="preserve">             สำนักงานเขตพื้นที่การศึกษามัธยมศึกษาเขต 10 (จังหวัดเพชรบุรี)</t>
  </si>
  <si>
    <t>Source : Prachuap Khiri Khan Primary Educational Service Area Office, Area 1, 2</t>
  </si>
  <si>
    <t xml:space="preserve">     ที่มา : สำนักงานเขตพื้นที่การศึกษาประถมศึกษาประจวบคีรีขันธ์ เขต 1, 2</t>
  </si>
  <si>
    <t xml:space="preserve">       1/  Including  School for hilltribe children Set up by the Border patrol Police</t>
  </si>
  <si>
    <t xml:space="preserve">        1/  รวมโรงเรียนตำรวจตระเวนชายแดน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</si>
  <si>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</si>
  <si>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</si>
  <si>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</si>
  <si>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</si>
  <si>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</si>
  <si>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</si>
  <si>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</si>
  <si>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</si>
  <si>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</si>
  <si>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</si>
  <si>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</si>
  <si>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</si>
  <si>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</si>
  <si>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</si>
  <si>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</si>
  <si>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</si>
  <si>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</si>
  <si>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</si>
  <si>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</si>
  <si>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</si>
  <si>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และระดับการศึกษา</t>
  </si>
  <si>
    <t>Qualification and 
Level of education</t>
  </si>
  <si>
    <r>
      <t>2559 (2016)</t>
    </r>
    <r>
      <rPr>
        <b/>
        <vertAlign val="superscript"/>
        <sz val="13"/>
        <rFont val="TH SarabunPSK"/>
        <family val="2"/>
      </rPr>
      <t>1/</t>
    </r>
  </si>
  <si>
    <r>
      <t>2558 (2015)</t>
    </r>
    <r>
      <rPr>
        <b/>
        <vertAlign val="superscript"/>
        <sz val="13"/>
        <rFont val="TH SarabunPSK"/>
        <family val="2"/>
      </rPr>
      <t>1/</t>
    </r>
  </si>
  <si>
    <r>
      <t>2557 (2014)</t>
    </r>
    <r>
      <rPr>
        <b/>
        <vertAlign val="superscript"/>
        <sz val="13"/>
        <rFont val="TH SarabunPSK"/>
        <family val="2"/>
      </rPr>
      <t>1/</t>
    </r>
  </si>
  <si>
    <r>
      <t>2556 (2013)</t>
    </r>
    <r>
      <rPr>
        <b/>
        <vertAlign val="superscript"/>
        <sz val="13"/>
        <rFont val="TH SarabunPSK"/>
        <family val="2"/>
      </rPr>
      <t>1/</t>
    </r>
  </si>
  <si>
    <t>2555 (2012)</t>
  </si>
  <si>
    <t>Teacher by Sex and Qualification and Student by Sex and Level of Education : 2012 - 2016</t>
  </si>
  <si>
    <t>ครู จำแนกตามเพศและวุฒิการศึกษา และนักเรียน จำแนกตามเพศและระดับการศึกษา  พ.ศ. 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</si>
</sst>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6" fillId="0" borderId="0" xfId="4" applyFont="1" applyBorder="1"/>
    <xf numFmtId="0" fontId="4" fillId="0" borderId="0" xfId="4" applyFont="1" applyBorder="1"/>
    <xf numFmtId="0" fontId="4" fillId="0" borderId="0" xfId="4" applyFont="1"/>
    <xf numFmtId="0" fontId="7" fillId="0" borderId="0" xfId="4" applyFont="1"/>
    <xf numFmtId="0" fontId="7" fillId="0" borderId="0" xfId="4" applyFont="1" applyAlignment="1">
      <alignment horizontal="center"/>
    </xf>
    <xf numFmtId="0" fontId="2" fillId="0" borderId="0" xfId="4" applyFont="1"/>
    <xf numFmtId="0" fontId="7" fillId="0" borderId="0" xfId="4" applyFont="1" applyBorder="1"/>
    <xf numFmtId="0" fontId="6" fillId="0" borderId="0" xfId="4" applyFont="1"/>
    <xf numFmtId="0" fontId="4" fillId="0" borderId="10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2" fillId="0" borderId="0" xfId="4" applyFont="1" applyBorder="1"/>
    <xf numFmtId="0" fontId="2" fillId="0" borderId="0" xfId="4" applyFont="1" applyAlignment="1"/>
    <xf numFmtId="0" fontId="2" fillId="0" borderId="4" xfId="4" applyFont="1" applyBorder="1"/>
    <xf numFmtId="0" fontId="2" fillId="0" borderId="5" xfId="4" applyFont="1" applyBorder="1"/>
    <xf numFmtId="0" fontId="2" fillId="0" borderId="11" xfId="4" applyFont="1" applyBorder="1"/>
    <xf numFmtId="0" fontId="2" fillId="0" borderId="1" xfId="4" applyFont="1" applyBorder="1"/>
    <xf numFmtId="0" fontId="2" fillId="0" borderId="0" xfId="4" applyFont="1" applyAlignment="1">
      <alignment horizontal="left"/>
    </xf>
    <xf numFmtId="0" fontId="2" fillId="0" borderId="0" xfId="4" applyFont="1" applyBorder="1" applyAlignment="1">
      <alignment horizontal="left"/>
    </xf>
    <xf numFmtId="0" fontId="4" fillId="0" borderId="0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0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/>
    </xf>
    <xf numFmtId="0" fontId="4" fillId="0" borderId="7" xfId="4" applyFont="1" applyBorder="1" applyAlignment="1">
      <alignment horizontal="center" vertical="center"/>
    </xf>
    <xf numFmtId="187" fontId="2" fillId="0" borderId="0" xfId="6" applyNumberFormat="1" applyFont="1"/>
    <xf numFmtId="0" fontId="2" fillId="0" borderId="7" xfId="4" applyFont="1" applyBorder="1"/>
    <xf numFmtId="0" fontId="2" fillId="0" borderId="2" xfId="4" applyFont="1" applyBorder="1"/>
    <xf numFmtId="187" fontId="2" fillId="0" borderId="2" xfId="6" applyNumberFormat="1" applyFont="1" applyBorder="1" applyAlignment="1">
      <alignment horizontal="right"/>
    </xf>
    <xf numFmtId="187" fontId="2" fillId="0" borderId="1" xfId="6" applyNumberFormat="1" applyFont="1" applyBorder="1" applyAlignment="1">
      <alignment horizontal="right"/>
    </xf>
    <xf numFmtId="0" fontId="4" fillId="0" borderId="4" xfId="4" applyFont="1" applyBorder="1"/>
    <xf numFmtId="0" fontId="4" fillId="0" borderId="12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0" fontId="4" fillId="0" borderId="7" xfId="4" applyFont="1" applyBorder="1"/>
    <xf numFmtId="187" fontId="2" fillId="0" borderId="1" xfId="6" applyNumberFormat="1" applyFont="1" applyBorder="1"/>
    <xf numFmtId="187" fontId="2" fillId="0" borderId="2" xfId="6" applyNumberFormat="1" applyFont="1" applyBorder="1"/>
    <xf numFmtId="0" fontId="2" fillId="0" borderId="9" xfId="4" applyFont="1" applyBorder="1"/>
    <xf numFmtId="187" fontId="4" fillId="0" borderId="1" xfId="6" applyNumberFormat="1" applyFont="1" applyBorder="1"/>
    <xf numFmtId="187" fontId="4" fillId="0" borderId="2" xfId="6" applyNumberFormat="1" applyFont="1" applyBorder="1"/>
    <xf numFmtId="0" fontId="4" fillId="0" borderId="0" xfId="4" applyFont="1" applyBorder="1" applyAlignment="1">
      <alignment horizontal="left"/>
    </xf>
    <xf numFmtId="0" fontId="4" fillId="0" borderId="1" xfId="4" applyFont="1" applyBorder="1" applyAlignment="1">
      <alignment horizontal="center" vertical="center"/>
    </xf>
    <xf numFmtId="0" fontId="2" fillId="0" borderId="9" xfId="4" applyFont="1" applyBorder="1" applyAlignment="1">
      <alignment horizontal="left"/>
    </xf>
    <xf numFmtId="0" fontId="2" fillId="0" borderId="9" xfId="4" applyFont="1" applyBorder="1" applyAlignment="1"/>
    <xf numFmtId="0" fontId="4" fillId="0" borderId="0" xfId="4" applyFont="1" applyAlignment="1">
      <alignment horizontal="center"/>
    </xf>
    <xf numFmtId="0" fontId="4" fillId="0" borderId="10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 wrapText="1"/>
    </xf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2152650</xdr:colOff>
      <xdr:row>0</xdr:row>
      <xdr:rowOff>85725</xdr:rowOff>
    </xdr:from>
    <xdr:to>
      <xdr:col>23</xdr:col>
      <xdr:colOff>133350</xdr:colOff>
      <xdr:row>26</xdr:row>
      <xdr:rowOff>19050</xdr:rowOff>
    </xdr:to>
    <xdr:grpSp>
      <xdr:nvGrpSpPr>
        <xdr:cNvPr id="2" name="Group 253"/>
        <xdr:cNvGrpSpPr>
          <a:grpSpLocks/>
        </xdr:cNvGrpSpPr>
      </xdr:nvGrpSpPr>
      <xdr:grpSpPr bwMode="auto">
        <a:xfrm>
          <a:off x="14525625" y="85725"/>
          <a:ext cx="952500" cy="7124700"/>
          <a:chOff x="1001" y="9"/>
          <a:chExt cx="57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27"/>
            <a:ext cx="29" cy="1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9"/>
            <a:ext cx="57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8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6"/>
  <sheetViews>
    <sheetView showGridLines="0" tabSelected="1" view="pageBreakPreview" topLeftCell="A5" zoomScaleNormal="100" zoomScaleSheetLayoutView="100" workbookViewId="0">
      <selection activeCell="Q14" sqref="Q14:S14"/>
    </sheetView>
  </sheetViews>
  <sheetFormatPr defaultColWidth="11.375" defaultRowHeight="18.75"/>
  <cols>
    <col min="1" max="1" width="1.125" style="8" customWidth="1"/>
    <col min="2" max="2" width="7.375" style="8" customWidth="1"/>
    <col min="3" max="3" width="6.625" style="8" customWidth="1"/>
    <col min="4" max="4" width="6.375" style="8" customWidth="1"/>
    <col min="5" max="19" width="9.25" style="8" customWidth="1"/>
    <col min="20" max="20" width="2.125" style="8" customWidth="1"/>
    <col min="21" max="21" width="30.75" style="1" customWidth="1"/>
    <col min="22" max="22" width="2" style="8" customWidth="1"/>
    <col min="23" max="23" width="6.25" style="8" customWidth="1"/>
    <col min="24" max="16384" width="11.375" style="8"/>
  </cols>
  <sheetData>
    <row r="1" spans="1:21" s="4" customFormat="1" ht="20.100000000000001" customHeight="1">
      <c r="B1" s="4" t="s">
        <v>2</v>
      </c>
      <c r="C1" s="5">
        <v>7.4</v>
      </c>
      <c r="D1" s="4" t="s">
        <v>45</v>
      </c>
      <c r="U1" s="7"/>
    </row>
    <row r="2" spans="1:21" s="3" customFormat="1" ht="20.100000000000001" customHeight="1">
      <c r="B2" s="4" t="s">
        <v>1</v>
      </c>
      <c r="C2" s="5">
        <v>7.4</v>
      </c>
      <c r="D2" s="4" t="s">
        <v>44</v>
      </c>
      <c r="U2" s="2"/>
    </row>
    <row r="3" spans="1:21" s="4" customFormat="1" ht="6" customHeight="1">
      <c r="A3" s="7"/>
      <c r="B3" s="7"/>
      <c r="C3" s="7"/>
      <c r="D3" s="7"/>
      <c r="N3" s="7"/>
      <c r="O3" s="7"/>
      <c r="P3" s="7"/>
      <c r="Q3" s="7"/>
      <c r="R3" s="7"/>
      <c r="S3" s="7"/>
      <c r="U3" s="7"/>
    </row>
    <row r="4" spans="1:21" s="3" customFormat="1" ht="24.95" customHeight="1">
      <c r="A4" s="40"/>
      <c r="B4" s="10" t="s">
        <v>36</v>
      </c>
      <c r="C4" s="10"/>
      <c r="D4" s="9"/>
      <c r="E4" s="39" t="s">
        <v>43</v>
      </c>
      <c r="F4" s="38"/>
      <c r="G4" s="38"/>
      <c r="H4" s="39" t="s">
        <v>42</v>
      </c>
      <c r="I4" s="38"/>
      <c r="J4" s="38"/>
      <c r="K4" s="39" t="s">
        <v>41</v>
      </c>
      <c r="L4" s="38"/>
      <c r="M4" s="38"/>
      <c r="N4" s="39" t="s">
        <v>40</v>
      </c>
      <c r="O4" s="38"/>
      <c r="P4" s="38"/>
      <c r="Q4" s="39" t="s">
        <v>39</v>
      </c>
      <c r="R4" s="38"/>
      <c r="S4" s="38"/>
      <c r="T4" s="25"/>
      <c r="U4" s="29" t="s">
        <v>38</v>
      </c>
    </row>
    <row r="5" spans="1:21" s="3" customFormat="1" ht="24.95" customHeight="1">
      <c r="A5" s="19" t="s">
        <v>37</v>
      </c>
      <c r="B5" s="19"/>
      <c r="C5" s="19"/>
      <c r="D5" s="20"/>
      <c r="E5" s="25" t="s">
        <v>8</v>
      </c>
      <c r="F5" s="25" t="s">
        <v>7</v>
      </c>
      <c r="G5" s="22" t="s">
        <v>6</v>
      </c>
      <c r="H5" s="25" t="s">
        <v>8</v>
      </c>
      <c r="I5" s="25" t="s">
        <v>7</v>
      </c>
      <c r="J5" s="25" t="s">
        <v>6</v>
      </c>
      <c r="K5" s="25" t="s">
        <v>8</v>
      </c>
      <c r="L5" s="25" t="s">
        <v>7</v>
      </c>
      <c r="M5" s="25" t="s">
        <v>6</v>
      </c>
      <c r="N5" s="25" t="s">
        <v>8</v>
      </c>
      <c r="O5" s="25" t="s">
        <v>7</v>
      </c>
      <c r="P5" s="22" t="s">
        <v>6</v>
      </c>
      <c r="Q5" s="25" t="s">
        <v>8</v>
      </c>
      <c r="R5" s="25" t="s">
        <v>7</v>
      </c>
      <c r="S5" s="22" t="s">
        <v>6</v>
      </c>
      <c r="T5" s="24"/>
      <c r="U5" s="52"/>
    </row>
    <row r="6" spans="1:21" s="3" customFormat="1" ht="24.95" customHeight="1">
      <c r="A6" s="37"/>
      <c r="B6" s="37"/>
      <c r="C6" s="37"/>
      <c r="D6" s="37"/>
      <c r="E6" s="30" t="s">
        <v>0</v>
      </c>
      <c r="F6" s="30" t="s">
        <v>5</v>
      </c>
      <c r="G6" s="21" t="s">
        <v>4</v>
      </c>
      <c r="H6" s="30" t="s">
        <v>0</v>
      </c>
      <c r="I6" s="30" t="s">
        <v>5</v>
      </c>
      <c r="J6" s="30" t="s">
        <v>4</v>
      </c>
      <c r="K6" s="30" t="s">
        <v>0</v>
      </c>
      <c r="L6" s="30" t="s">
        <v>5</v>
      </c>
      <c r="M6" s="30" t="s">
        <v>4</v>
      </c>
      <c r="N6" s="30" t="s">
        <v>0</v>
      </c>
      <c r="O6" s="30" t="s">
        <v>5</v>
      </c>
      <c r="P6" s="21" t="s">
        <v>4</v>
      </c>
      <c r="Q6" s="30" t="s">
        <v>0</v>
      </c>
      <c r="R6" s="30" t="s">
        <v>5</v>
      </c>
      <c r="S6" s="21" t="s">
        <v>4</v>
      </c>
      <c r="T6" s="30"/>
      <c r="U6" s="28"/>
    </row>
    <row r="7" spans="1:21" s="3" customFormat="1" ht="24.95" customHeight="1"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51"/>
      <c r="T7" s="47"/>
      <c r="U7" s="46"/>
    </row>
    <row r="8" spans="1:21" s="6" customFormat="1" ht="24.95" customHeight="1">
      <c r="A8" s="50" t="s">
        <v>36</v>
      </c>
      <c r="B8" s="50"/>
      <c r="C8" s="50"/>
      <c r="D8" s="20"/>
      <c r="E8" s="45">
        <f>SUM(E9:E11)</f>
        <v>1335</v>
      </c>
      <c r="F8" s="45">
        <f>SUM(F9:F11)</f>
        <v>350</v>
      </c>
      <c r="G8" s="45">
        <f>SUM(G9:G11)</f>
        <v>985</v>
      </c>
      <c r="H8" s="45">
        <f>SUM(H9:H11)</f>
        <v>5006</v>
      </c>
      <c r="I8" s="45">
        <f>SUM(I9:I11)</f>
        <v>1283</v>
      </c>
      <c r="J8" s="44">
        <f>SUM(J9:J11)</f>
        <v>3723</v>
      </c>
      <c r="K8" s="44">
        <f>SUM(K9:K12)</f>
        <v>4520</v>
      </c>
      <c r="L8" s="44">
        <f>SUM(L9:L12)</f>
        <v>1210</v>
      </c>
      <c r="M8" s="44">
        <f>SUM(M9:M12)</f>
        <v>3310</v>
      </c>
      <c r="N8" s="44">
        <f>SUM(N9:N12)</f>
        <v>4878</v>
      </c>
      <c r="O8" s="44">
        <f>SUM(O9:O12)</f>
        <v>1208</v>
      </c>
      <c r="P8" s="44">
        <f>SUM(P9:P12)</f>
        <v>3670</v>
      </c>
      <c r="Q8" s="44">
        <f>SUM(Q9:Q12)</f>
        <v>4904</v>
      </c>
      <c r="R8" s="44">
        <f>SUM(R9:R12)</f>
        <v>1213</v>
      </c>
      <c r="S8" s="44">
        <f>SUM(S9:S12)</f>
        <v>3691</v>
      </c>
      <c r="T8" s="44"/>
      <c r="U8" s="23" t="s">
        <v>35</v>
      </c>
    </row>
    <row r="9" spans="1:21" s="6" customFormat="1" ht="24.95" customHeight="1">
      <c r="A9" s="17"/>
      <c r="B9" s="17" t="s">
        <v>34</v>
      </c>
      <c r="C9" s="17"/>
      <c r="D9" s="17"/>
      <c r="E9" s="42">
        <v>164</v>
      </c>
      <c r="F9" s="42">
        <v>75</v>
      </c>
      <c r="G9" s="42">
        <v>89</v>
      </c>
      <c r="H9" s="42">
        <v>700</v>
      </c>
      <c r="I9" s="42">
        <v>240</v>
      </c>
      <c r="J9" s="41">
        <v>460</v>
      </c>
      <c r="K9" s="41">
        <f>SUM(L9:M9)</f>
        <v>706</v>
      </c>
      <c r="L9" s="41">
        <v>238</v>
      </c>
      <c r="M9" s="41">
        <v>468</v>
      </c>
      <c r="N9" s="42">
        <v>946</v>
      </c>
      <c r="O9" s="42">
        <v>297</v>
      </c>
      <c r="P9" s="42">
        <v>649</v>
      </c>
      <c r="Q9" s="42">
        <v>991</v>
      </c>
      <c r="R9" s="42">
        <v>271</v>
      </c>
      <c r="S9" s="42">
        <v>720</v>
      </c>
      <c r="T9" s="41"/>
      <c r="U9" s="18" t="s">
        <v>33</v>
      </c>
    </row>
    <row r="10" spans="1:21" s="6" customFormat="1" ht="24.95" customHeight="1">
      <c r="A10" s="12"/>
      <c r="B10" s="12" t="s">
        <v>32</v>
      </c>
      <c r="C10" s="12"/>
      <c r="D10" s="49"/>
      <c r="E10" s="32">
        <v>1154</v>
      </c>
      <c r="F10" s="41">
        <v>268</v>
      </c>
      <c r="G10" s="42">
        <v>886</v>
      </c>
      <c r="H10" s="32">
        <v>4107</v>
      </c>
      <c r="I10" s="41">
        <v>989</v>
      </c>
      <c r="J10" s="41">
        <v>3118</v>
      </c>
      <c r="K10" s="41">
        <f>SUM(L10:M10)</f>
        <v>3654</v>
      </c>
      <c r="L10" s="41">
        <v>913</v>
      </c>
      <c r="M10" s="41">
        <v>2741</v>
      </c>
      <c r="N10" s="41">
        <v>3788</v>
      </c>
      <c r="O10" s="41">
        <v>869</v>
      </c>
      <c r="P10" s="42">
        <v>2919</v>
      </c>
      <c r="Q10" s="41">
        <v>3790</v>
      </c>
      <c r="R10" s="41">
        <v>903</v>
      </c>
      <c r="S10" s="42">
        <v>2887</v>
      </c>
      <c r="T10" s="41"/>
      <c r="U10" s="18" t="s">
        <v>31</v>
      </c>
    </row>
    <row r="11" spans="1:21" s="6" customFormat="1" ht="24.95" customHeight="1">
      <c r="A11" s="17"/>
      <c r="B11" s="17" t="s">
        <v>30</v>
      </c>
      <c r="C11" s="17"/>
      <c r="D11" s="48"/>
      <c r="E11" s="32">
        <v>17</v>
      </c>
      <c r="F11" s="41">
        <v>7</v>
      </c>
      <c r="G11" s="42">
        <v>10</v>
      </c>
      <c r="H11" s="32">
        <v>199</v>
      </c>
      <c r="I11" s="41">
        <v>54</v>
      </c>
      <c r="J11" s="41">
        <v>145</v>
      </c>
      <c r="K11" s="41">
        <f>SUM(L11:M11)</f>
        <v>160</v>
      </c>
      <c r="L11" s="41">
        <v>59</v>
      </c>
      <c r="M11" s="41">
        <v>101</v>
      </c>
      <c r="N11" s="41">
        <v>144</v>
      </c>
      <c r="O11" s="41">
        <v>42</v>
      </c>
      <c r="P11" s="42">
        <v>102</v>
      </c>
      <c r="Q11" s="41">
        <v>123</v>
      </c>
      <c r="R11" s="41">
        <v>39</v>
      </c>
      <c r="S11" s="42">
        <v>84</v>
      </c>
      <c r="T11" s="41"/>
      <c r="U11" s="18" t="s">
        <v>29</v>
      </c>
    </row>
    <row r="12" spans="1:21" s="6" customFormat="1" ht="24.95" customHeight="1">
      <c r="A12" s="17"/>
      <c r="B12" s="17" t="s">
        <v>28</v>
      </c>
      <c r="C12" s="17"/>
      <c r="D12" s="17"/>
      <c r="E12" s="35" t="s">
        <v>3</v>
      </c>
      <c r="F12" s="35" t="s">
        <v>3</v>
      </c>
      <c r="G12" s="35" t="s">
        <v>3</v>
      </c>
      <c r="H12" s="35" t="s">
        <v>3</v>
      </c>
      <c r="I12" s="35" t="s">
        <v>3</v>
      </c>
      <c r="J12" s="36" t="s">
        <v>3</v>
      </c>
      <c r="K12" s="36" t="s">
        <v>3</v>
      </c>
      <c r="L12" s="36" t="s">
        <v>3</v>
      </c>
      <c r="M12" s="36" t="s">
        <v>3</v>
      </c>
      <c r="N12" s="35" t="s">
        <v>3</v>
      </c>
      <c r="O12" s="35" t="s">
        <v>3</v>
      </c>
      <c r="P12" s="35" t="s">
        <v>3</v>
      </c>
      <c r="Q12" s="35">
        <v>0</v>
      </c>
      <c r="R12" s="35"/>
      <c r="S12" s="35"/>
      <c r="T12" s="36"/>
      <c r="U12" s="18" t="s">
        <v>27</v>
      </c>
    </row>
    <row r="13" spans="1:21" s="3" customFormat="1" ht="24.95" customHeight="1"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47"/>
      <c r="U13" s="46"/>
    </row>
    <row r="14" spans="1:21" s="6" customFormat="1" ht="24.95" customHeight="1">
      <c r="A14" s="19" t="s">
        <v>26</v>
      </c>
      <c r="B14" s="19"/>
      <c r="C14" s="19"/>
      <c r="D14" s="20"/>
      <c r="E14" s="45">
        <f>SUM(E15:E18)</f>
        <v>24749</v>
      </c>
      <c r="F14" s="45">
        <f>SUM(F15:F18)</f>
        <v>12933</v>
      </c>
      <c r="G14" s="45">
        <f>SUM(G15:G18)</f>
        <v>11816</v>
      </c>
      <c r="H14" s="45">
        <f>SUM(H15:H18)</f>
        <v>88683</v>
      </c>
      <c r="I14" s="45">
        <f>SUM(I15:I18)</f>
        <v>44687</v>
      </c>
      <c r="J14" s="44">
        <f>SUM(J15:J18)</f>
        <v>43906</v>
      </c>
      <c r="K14" s="44">
        <f>SUM(K15:K18)</f>
        <v>84831</v>
      </c>
      <c r="L14" s="44">
        <f>SUM(L15:L18)</f>
        <v>42732</v>
      </c>
      <c r="M14" s="44">
        <f>SUM(M15:M18)</f>
        <v>42099</v>
      </c>
      <c r="N14" s="44">
        <f>SUM(N15:N18)</f>
        <v>88232</v>
      </c>
      <c r="O14" s="44">
        <f>SUM(O15:O18)</f>
        <v>44361</v>
      </c>
      <c r="P14" s="44">
        <f>SUM(P15:P18)</f>
        <v>43871</v>
      </c>
      <c r="Q14" s="44">
        <f>SUM(Q15:Q18)</f>
        <v>79701</v>
      </c>
      <c r="R14" s="44">
        <f>SUM(R15:R18)</f>
        <v>41701</v>
      </c>
      <c r="S14" s="44">
        <f>SUM(S15:S18)</f>
        <v>43972</v>
      </c>
      <c r="T14" s="41"/>
      <c r="U14" s="23" t="s">
        <v>25</v>
      </c>
    </row>
    <row r="15" spans="1:21" s="6" customFormat="1" ht="24.95" customHeight="1">
      <c r="A15" s="11"/>
      <c r="B15" s="11" t="s">
        <v>24</v>
      </c>
      <c r="C15" s="11"/>
      <c r="D15" s="43"/>
      <c r="E15" s="32">
        <v>139</v>
      </c>
      <c r="F15" s="41">
        <v>59</v>
      </c>
      <c r="G15" s="42">
        <v>80</v>
      </c>
      <c r="H15" s="32">
        <v>9259</v>
      </c>
      <c r="I15" s="41">
        <v>3709</v>
      </c>
      <c r="J15" s="41">
        <v>5460</v>
      </c>
      <c r="K15" s="41">
        <f>SUM(L15:M15)</f>
        <v>8769</v>
      </c>
      <c r="L15" s="41">
        <v>3559</v>
      </c>
      <c r="M15" s="41">
        <v>5210</v>
      </c>
      <c r="N15" s="41">
        <v>8640</v>
      </c>
      <c r="O15" s="41">
        <v>3361</v>
      </c>
      <c r="P15" s="42">
        <v>5279</v>
      </c>
      <c r="Q15" s="41">
        <v>8615</v>
      </c>
      <c r="R15" s="41">
        <v>340</v>
      </c>
      <c r="S15" s="42">
        <v>5215</v>
      </c>
      <c r="T15" s="41"/>
      <c r="U15" s="18" t="s">
        <v>23</v>
      </c>
    </row>
    <row r="16" spans="1:21" s="6" customFormat="1" ht="24.95" customHeight="1">
      <c r="A16" s="11"/>
      <c r="B16" s="11" t="s">
        <v>22</v>
      </c>
      <c r="C16" s="11"/>
      <c r="D16" s="43"/>
      <c r="E16" s="32">
        <v>3137</v>
      </c>
      <c r="F16" s="41">
        <v>1686</v>
      </c>
      <c r="G16" s="42">
        <v>1451</v>
      </c>
      <c r="H16" s="32">
        <v>19199</v>
      </c>
      <c r="I16" s="41">
        <v>9809</v>
      </c>
      <c r="J16" s="41">
        <v>9390</v>
      </c>
      <c r="K16" s="41">
        <f>SUM(L16:M16)</f>
        <v>18711</v>
      </c>
      <c r="L16" s="41">
        <v>9473</v>
      </c>
      <c r="M16" s="41">
        <v>9238</v>
      </c>
      <c r="N16" s="41">
        <v>18451</v>
      </c>
      <c r="O16" s="41">
        <v>9410</v>
      </c>
      <c r="P16" s="42">
        <v>9041</v>
      </c>
      <c r="Q16" s="41">
        <v>18426</v>
      </c>
      <c r="R16" s="41">
        <v>9372</v>
      </c>
      <c r="S16" s="42">
        <v>9054</v>
      </c>
      <c r="T16" s="41"/>
      <c r="U16" s="11" t="s">
        <v>21</v>
      </c>
    </row>
    <row r="17" spans="1:21" s="6" customFormat="1" ht="24.95" customHeight="1">
      <c r="A17" s="11"/>
      <c r="B17" s="11" t="s">
        <v>20</v>
      </c>
      <c r="C17" s="11"/>
      <c r="D17" s="43"/>
      <c r="E17" s="32">
        <v>15883</v>
      </c>
      <c r="F17" s="41">
        <v>8304</v>
      </c>
      <c r="G17" s="42">
        <v>7579</v>
      </c>
      <c r="H17" s="32">
        <v>42692</v>
      </c>
      <c r="I17" s="41">
        <v>22147</v>
      </c>
      <c r="J17" s="41">
        <v>20545</v>
      </c>
      <c r="K17" s="41">
        <f>SUM(L17:M17)</f>
        <v>41507</v>
      </c>
      <c r="L17" s="41">
        <v>21500</v>
      </c>
      <c r="M17" s="41">
        <v>20007</v>
      </c>
      <c r="N17" s="41">
        <v>44286</v>
      </c>
      <c r="O17" s="41">
        <v>22971</v>
      </c>
      <c r="P17" s="42">
        <v>21315</v>
      </c>
      <c r="Q17" s="41">
        <v>44424</v>
      </c>
      <c r="R17" s="41">
        <v>23136</v>
      </c>
      <c r="S17" s="42">
        <v>21288</v>
      </c>
      <c r="T17" s="41"/>
      <c r="U17" s="11" t="s">
        <v>19</v>
      </c>
    </row>
    <row r="18" spans="1:21" s="6" customFormat="1" ht="24.95" customHeight="1">
      <c r="A18" s="11"/>
      <c r="B18" s="11" t="s">
        <v>18</v>
      </c>
      <c r="C18" s="11"/>
      <c r="D18" s="43"/>
      <c r="E18" s="32">
        <v>5590</v>
      </c>
      <c r="F18" s="41">
        <v>2884</v>
      </c>
      <c r="G18" s="42">
        <v>2706</v>
      </c>
      <c r="H18" s="32">
        <v>17533</v>
      </c>
      <c r="I18" s="41">
        <v>9022</v>
      </c>
      <c r="J18" s="41">
        <v>8511</v>
      </c>
      <c r="K18" s="41">
        <f>SUM(L18:M18)</f>
        <v>15844</v>
      </c>
      <c r="L18" s="41">
        <v>8200</v>
      </c>
      <c r="M18" s="41">
        <v>7644</v>
      </c>
      <c r="N18" s="41">
        <v>16855</v>
      </c>
      <c r="O18" s="41">
        <v>8619</v>
      </c>
      <c r="P18" s="42">
        <v>8236</v>
      </c>
      <c r="Q18" s="41">
        <v>8236</v>
      </c>
      <c r="R18" s="41">
        <v>8853</v>
      </c>
      <c r="S18" s="42">
        <v>8415</v>
      </c>
      <c r="T18" s="41"/>
      <c r="U18" s="11" t="s">
        <v>17</v>
      </c>
    </row>
    <row r="19" spans="1:21" s="6" customFormat="1" ht="9" customHeight="1">
      <c r="A19" s="13"/>
      <c r="B19" s="13"/>
      <c r="C19" s="13"/>
      <c r="D19" s="15"/>
      <c r="F19" s="16"/>
      <c r="G19" s="34"/>
      <c r="I19" s="16"/>
      <c r="J19" s="16"/>
      <c r="K19" s="16"/>
      <c r="L19" s="16"/>
      <c r="M19" s="16"/>
      <c r="N19" s="16"/>
      <c r="O19" s="16"/>
      <c r="P19" s="34"/>
      <c r="Q19" s="16"/>
      <c r="R19" s="16"/>
      <c r="S19" s="34"/>
      <c r="T19" s="14"/>
      <c r="U19" s="13"/>
    </row>
    <row r="20" spans="1:21" s="6" customFormat="1" ht="9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s="6" customFormat="1" ht="20.100000000000001" customHeight="1">
      <c r="B21" s="6" t="s">
        <v>16</v>
      </c>
      <c r="C21" s="11"/>
      <c r="D21" s="11"/>
      <c r="H21" s="17" t="s">
        <v>15</v>
      </c>
      <c r="U21" s="11"/>
    </row>
    <row r="22" spans="1:21" s="6" customFormat="1" ht="20.100000000000001" customHeight="1">
      <c r="B22" s="6" t="s">
        <v>14</v>
      </c>
      <c r="H22" s="6" t="s">
        <v>13</v>
      </c>
      <c r="U22" s="11"/>
    </row>
    <row r="23" spans="1:21" s="6" customFormat="1" ht="20.100000000000001" customHeight="1">
      <c r="B23" s="6" t="s">
        <v>12</v>
      </c>
      <c r="G23" s="11"/>
      <c r="H23" s="6" t="s">
        <v>11</v>
      </c>
      <c r="U23" s="11"/>
    </row>
    <row r="24" spans="1:21" s="6" customFormat="1" ht="20.100000000000001" customHeight="1">
      <c r="B24" s="6" t="s">
        <v>10</v>
      </c>
      <c r="G24" s="11"/>
      <c r="H24" s="6" t="s">
        <v>9</v>
      </c>
      <c r="U24" s="11"/>
    </row>
    <row r="25" spans="1:21" s="6" customFormat="1" ht="15" customHeight="1">
      <c r="U25" s="11"/>
    </row>
    <row r="26" spans="1:21" s="6" customFormat="1" ht="39" customHeight="1">
      <c r="U26" s="11"/>
    </row>
  </sheetData>
  <mergeCells count="12">
    <mergeCell ref="H4:J4"/>
    <mergeCell ref="N4:P4"/>
    <mergeCell ref="U4:U6"/>
    <mergeCell ref="K4:M4"/>
    <mergeCell ref="A14:D14"/>
    <mergeCell ref="E4:G4"/>
    <mergeCell ref="A8:D8"/>
    <mergeCell ref="E7:S7"/>
    <mergeCell ref="E13:S13"/>
    <mergeCell ref="A5:D5"/>
    <mergeCell ref="B4:D4"/>
    <mergeCell ref="Q4:S4"/>
  </mergeCells>
  <pageMargins left="0.55118110236220474" right="0.35433070866141736" top="0.51181102362204722" bottom="0.78740157480314965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2017-07-26T02:39:39Z</dcterms:modified>
</cp:coreProperties>
</file>