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5.4" sheetId="1" r:id="rId1"/>
  </sheets>
  <definedNames>
    <definedName name="_xlnm.Print_Area" localSheetId="0">'T-15.4'!$A$1:$V$28</definedName>
  </definedNames>
  <calcPr calcId="145621"/>
</workbook>
</file>

<file path=xl/calcChain.xml><?xml version="1.0" encoding="utf-8"?>
<calcChain xmlns="http://schemas.openxmlformats.org/spreadsheetml/2006/main">
  <c r="E12" i="1" l="1"/>
  <c r="P11" i="1"/>
</calcChain>
</file>

<file path=xl/sharedStrings.xml><?xml version="1.0" encoding="utf-8"?>
<sst xmlns="http://schemas.openxmlformats.org/spreadsheetml/2006/main" count="134" uniqueCount="53">
  <si>
    <t>ตาราง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</si>
  <si>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2557</t>
  </si>
  <si>
    <t>Table</t>
  </si>
  <si>
    <t>Railway Passenger and Passenger Revenue Classified by Category, Station and District: Fiscal Year 2014</t>
  </si>
  <si>
    <t>อำเภอ และสถานี</t>
  </si>
  <si>
    <t>ผู้โดยสาร Number of passenger</t>
  </si>
  <si>
    <t>รายได้จากการโดยสาร (บาท)</t>
  </si>
  <si>
    <t>District and station</t>
  </si>
  <si>
    <t>ชั้นหนึ่ง First class</t>
  </si>
  <si>
    <t>ชั้นสอง Second class</t>
  </si>
  <si>
    <t>ชั้นสาม Third class</t>
  </si>
  <si>
    <t>Passenger revenue (Baht)</t>
  </si>
  <si>
    <t>ไปอย่าง</t>
  </si>
  <si>
    <t>ยอดรวม</t>
  </si>
  <si>
    <t>รวม</t>
  </si>
  <si>
    <t>เดียว</t>
  </si>
  <si>
    <t>ไปกลับ</t>
  </si>
  <si>
    <t>รายเดือน</t>
  </si>
  <si>
    <t>ค่าโดยสาร</t>
  </si>
  <si>
    <t>อื่น ๆ</t>
  </si>
  <si>
    <t>Total</t>
  </si>
  <si>
    <t>One-</t>
  </si>
  <si>
    <t>Round</t>
  </si>
  <si>
    <t xml:space="preserve"> Com-</t>
  </si>
  <si>
    <t>Fares</t>
  </si>
  <si>
    <t>Others</t>
  </si>
  <si>
    <t>way</t>
  </si>
  <si>
    <t>trip</t>
  </si>
  <si>
    <t>muter</t>
  </si>
  <si>
    <t>รวมยอด</t>
  </si>
  <si>
    <t xml:space="preserve"> -</t>
  </si>
  <si>
    <t>อำเภอลอง</t>
  </si>
  <si>
    <t>Long District</t>
  </si>
  <si>
    <t>แก่งหลวง</t>
  </si>
  <si>
    <t>Kaeng Luang</t>
  </si>
  <si>
    <t>บ้านปิน</t>
  </si>
  <si>
    <t>Ban Pin</t>
  </si>
  <si>
    <t>ผาคัน</t>
  </si>
  <si>
    <t>Pha Khan</t>
  </si>
  <si>
    <t>ที่หยุดรถผาคอ</t>
  </si>
  <si>
    <t>Stopping place Pha Khan</t>
  </si>
  <si>
    <t>อำเภอเด่นชัย</t>
  </si>
  <si>
    <t>Den Chai Districe</t>
  </si>
  <si>
    <t>ห้วยไร่</t>
  </si>
  <si>
    <t>Huai Rai</t>
  </si>
  <si>
    <t>ที่หยุดรถแม่พวก</t>
  </si>
  <si>
    <t>Stopping place Mae Phuak</t>
  </si>
  <si>
    <t>เด่นชัย</t>
  </si>
  <si>
    <t>Den Chai</t>
  </si>
  <si>
    <t>ปากปาน</t>
  </si>
  <si>
    <t>Pak Pan</t>
  </si>
  <si>
    <t xml:space="preserve">     ที่มา:   การรถไฟแห่งประเทศไทย</t>
  </si>
  <si>
    <t xml:space="preserve"> Source:   The State Railway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</si>
</sst>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Arial"/>
      <charset val="222"/>
    </font>
    <font>
      <sz val="10"/>
      <name val="Arial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2" xfId="0" applyFont="1" applyBorder="1"/>
    <xf numFmtId="0" fontId="5" fillId="0" borderId="13" xfId="0" quotePrefix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1" fontId="4" fillId="0" borderId="11" xfId="0" applyNumberFormat="1" applyFont="1" applyBorder="1" applyAlignment="1">
      <alignment horizontal="center"/>
    </xf>
    <xf numFmtId="41" fontId="4" fillId="0" borderId="13" xfId="0" applyNumberFormat="1" applyFont="1" applyBorder="1" applyAlignment="1">
      <alignment horizontal="center"/>
    </xf>
    <xf numFmtId="41" fontId="4" fillId="0" borderId="13" xfId="0" applyNumberFormat="1" applyFont="1" applyBorder="1" applyAlignment="1">
      <alignment horizontal="right"/>
    </xf>
    <xf numFmtId="41" fontId="4" fillId="0" borderId="13" xfId="0" applyNumberFormat="1" applyFont="1" applyBorder="1"/>
    <xf numFmtId="41" fontId="4" fillId="0" borderId="7" xfId="0" applyNumberFormat="1" applyFont="1" applyBorder="1"/>
    <xf numFmtId="41" fontId="4" fillId="0" borderId="0" xfId="0" applyNumberFormat="1" applyFont="1"/>
    <xf numFmtId="0" fontId="4" fillId="0" borderId="11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1" fontId="4" fillId="0" borderId="11" xfId="0" applyNumberFormat="1" applyFont="1" applyBorder="1" applyAlignment="1">
      <alignment horizontal="right"/>
    </xf>
    <xf numFmtId="41" fontId="5" fillId="0" borderId="13" xfId="0" applyNumberFormat="1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1" fontId="5" fillId="0" borderId="11" xfId="0" applyNumberFormat="1" applyFont="1" applyBorder="1" applyAlignment="1">
      <alignment horizontal="right"/>
    </xf>
    <xf numFmtId="41" fontId="5" fillId="0" borderId="0" xfId="0" applyNumberFormat="1" applyFont="1" applyBorder="1" applyAlignment="1">
      <alignment horizontal="right"/>
    </xf>
    <xf numFmtId="41" fontId="5" fillId="0" borderId="13" xfId="0" applyNumberFormat="1" applyFont="1" applyBorder="1" applyAlignment="1">
      <alignment horizontal="center"/>
    </xf>
    <xf numFmtId="41" fontId="5" fillId="0" borderId="7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0" fontId="5" fillId="0" borderId="7" xfId="0" applyFont="1" applyBorder="1"/>
    <xf numFmtId="41" fontId="5" fillId="0" borderId="11" xfId="0" applyNumberFormat="1" applyFont="1" applyBorder="1"/>
    <xf numFmtId="41" fontId="5" fillId="0" borderId="0" xfId="0" applyNumberFormat="1" applyFont="1" applyBorder="1"/>
    <xf numFmtId="41" fontId="5" fillId="0" borderId="13" xfId="0" applyNumberFormat="1" applyFont="1" applyBorder="1"/>
    <xf numFmtId="41" fontId="5" fillId="0" borderId="7" xfId="0" applyNumberFormat="1" applyFont="1" applyBorder="1"/>
    <xf numFmtId="0" fontId="5" fillId="0" borderId="11" xfId="0" applyFont="1" applyBorder="1"/>
    <xf numFmtId="0" fontId="5" fillId="0" borderId="0" xfId="0" applyFont="1" applyAlignment="1">
      <alignment horizontal="left" indent="1"/>
    </xf>
    <xf numFmtId="0" fontId="5" fillId="0" borderId="0" xfId="0" applyFont="1"/>
    <xf numFmtId="0" fontId="4" fillId="0" borderId="7" xfId="0" applyFont="1" applyBorder="1"/>
    <xf numFmtId="41" fontId="4" fillId="0" borderId="11" xfId="0" applyNumberFormat="1" applyFont="1" applyBorder="1"/>
    <xf numFmtId="41" fontId="4" fillId="0" borderId="0" xfId="0" applyNumberFormat="1" applyFont="1" applyBorder="1"/>
    <xf numFmtId="0" fontId="4" fillId="0" borderId="11" xfId="0" applyFont="1" applyBorder="1"/>
    <xf numFmtId="0" fontId="5" fillId="0" borderId="13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8" xfId="0" applyFont="1" applyBorder="1"/>
    <xf numFmtId="0" fontId="5" fillId="0" borderId="14" xfId="0" applyFont="1" applyBorder="1"/>
  </cellXfs>
  <cellStyles count="4">
    <cellStyle name="Normal" xfId="0" builtinId="0"/>
    <cellStyle name="Normal 2" xfId="1"/>
    <cellStyle name="Normal 3" xfId="2"/>
    <cellStyle name="เครื่องหมายจุลภา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28"/>
  <sheetViews>
    <sheetView showGridLines="0" tabSelected="1" zoomScaleNormal="100" workbookViewId="0">
      <selection activeCell="K18" sqref="K18"/>
    </sheetView>
  </sheetViews>
  <sheetFormatPr defaultRowHeight="21.75" x14ac:dyDescent="0.5"/>
  <cols>
    <col min="1" max="1" width="1.85546875" style="10" customWidth="1"/>
    <col min="2" max="2" width="5.85546875" style="10" customWidth="1"/>
    <col min="3" max="3" width="5.42578125" style="10" customWidth="1"/>
    <col min="4" max="4" width="3.42578125" style="10" customWidth="1"/>
    <col min="5" max="5" width="8.7109375" style="10" customWidth="1"/>
    <col min="6" max="15" width="7.42578125" style="10" customWidth="1"/>
    <col min="16" max="16" width="10.85546875" style="10" customWidth="1"/>
    <col min="17" max="17" width="9.7109375" style="10" customWidth="1"/>
    <col min="18" max="18" width="10.42578125" style="10" customWidth="1"/>
    <col min="19" max="19" width="0.85546875" style="10" customWidth="1"/>
    <col min="20" max="20" width="23" style="10" customWidth="1"/>
    <col min="21" max="21" width="2.28515625" style="10" customWidth="1"/>
    <col min="22" max="22" width="4.85546875" style="9" customWidth="1"/>
    <col min="23" max="16384" width="9.140625" style="9"/>
  </cols>
  <sheetData>
    <row r="1" spans="1:21" s="4" customFormat="1" x14ac:dyDescent="0.5">
      <c r="A1" s="1"/>
      <c r="B1" s="1" t="s">
        <v>0</v>
      </c>
      <c r="C1" s="2">
        <v>15.4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/>
    </row>
    <row r="2" spans="1:21" s="8" customFormat="1" x14ac:dyDescent="0.5">
      <c r="A2" s="5"/>
      <c r="B2" s="6" t="s">
        <v>2</v>
      </c>
      <c r="C2" s="2">
        <v>15.4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7"/>
    </row>
    <row r="3" spans="1:21" ht="6" customHeigh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s="20" customFormat="1" ht="20.25" customHeight="1" x14ac:dyDescent="0.45">
      <c r="A4" s="11" t="s">
        <v>4</v>
      </c>
      <c r="B4" s="11"/>
      <c r="C4" s="11"/>
      <c r="D4" s="12"/>
      <c r="E4" s="13" t="s">
        <v>5</v>
      </c>
      <c r="F4" s="14"/>
      <c r="G4" s="14"/>
      <c r="H4" s="14"/>
      <c r="I4" s="14"/>
      <c r="J4" s="14"/>
      <c r="K4" s="14"/>
      <c r="L4" s="14"/>
      <c r="M4" s="14"/>
      <c r="N4" s="14"/>
      <c r="O4" s="15"/>
      <c r="P4" s="16" t="s">
        <v>6</v>
      </c>
      <c r="Q4" s="17"/>
      <c r="R4" s="18"/>
      <c r="S4" s="19" t="s">
        <v>7</v>
      </c>
      <c r="T4" s="11"/>
    </row>
    <row r="5" spans="1:21" s="20" customFormat="1" ht="21" customHeight="1" x14ac:dyDescent="0.45">
      <c r="A5" s="21"/>
      <c r="B5" s="21"/>
      <c r="C5" s="21"/>
      <c r="D5" s="22"/>
      <c r="E5" s="23"/>
      <c r="F5" s="24" t="s">
        <v>8</v>
      </c>
      <c r="G5" s="25"/>
      <c r="H5" s="26"/>
      <c r="I5" s="13" t="s">
        <v>9</v>
      </c>
      <c r="J5" s="14"/>
      <c r="K5" s="14"/>
      <c r="L5" s="13" t="s">
        <v>10</v>
      </c>
      <c r="M5" s="14"/>
      <c r="N5" s="14"/>
      <c r="O5" s="15"/>
      <c r="P5" s="27" t="s">
        <v>11</v>
      </c>
      <c r="Q5" s="28"/>
      <c r="R5" s="29"/>
      <c r="S5" s="30"/>
      <c r="T5" s="21"/>
    </row>
    <row r="6" spans="1:21" s="20" customFormat="1" ht="18.75" customHeight="1" x14ac:dyDescent="0.45">
      <c r="A6" s="21"/>
      <c r="B6" s="21"/>
      <c r="C6" s="21"/>
      <c r="D6" s="22"/>
      <c r="E6" s="31"/>
      <c r="F6" s="31"/>
      <c r="G6" s="31" t="s">
        <v>12</v>
      </c>
      <c r="H6" s="32"/>
      <c r="I6" s="31"/>
      <c r="J6" s="31" t="s">
        <v>12</v>
      </c>
      <c r="K6" s="32"/>
      <c r="L6" s="31"/>
      <c r="M6" s="31" t="s">
        <v>12</v>
      </c>
      <c r="N6" s="32"/>
      <c r="O6" s="32"/>
      <c r="P6" s="31"/>
      <c r="Q6" s="33"/>
      <c r="R6" s="33"/>
      <c r="S6" s="30"/>
      <c r="T6" s="21"/>
    </row>
    <row r="7" spans="1:21" s="20" customFormat="1" ht="18.75" customHeight="1" x14ac:dyDescent="0.45">
      <c r="A7" s="21"/>
      <c r="B7" s="21"/>
      <c r="C7" s="21"/>
      <c r="D7" s="22"/>
      <c r="E7" s="31" t="s">
        <v>13</v>
      </c>
      <c r="F7" s="31" t="s">
        <v>14</v>
      </c>
      <c r="G7" s="31" t="s">
        <v>15</v>
      </c>
      <c r="H7" s="31" t="s">
        <v>16</v>
      </c>
      <c r="I7" s="31" t="s">
        <v>14</v>
      </c>
      <c r="J7" s="31" t="s">
        <v>15</v>
      </c>
      <c r="K7" s="31" t="s">
        <v>16</v>
      </c>
      <c r="L7" s="31" t="s">
        <v>14</v>
      </c>
      <c r="M7" s="31" t="s">
        <v>15</v>
      </c>
      <c r="N7" s="31" t="s">
        <v>16</v>
      </c>
      <c r="O7" s="31" t="s">
        <v>17</v>
      </c>
      <c r="P7" s="31" t="s">
        <v>14</v>
      </c>
      <c r="Q7" s="34" t="s">
        <v>18</v>
      </c>
      <c r="R7" s="34" t="s">
        <v>19</v>
      </c>
      <c r="S7" s="30"/>
      <c r="T7" s="21"/>
    </row>
    <row r="8" spans="1:21" s="20" customFormat="1" ht="18" customHeight="1" x14ac:dyDescent="0.45">
      <c r="A8" s="21"/>
      <c r="B8" s="21"/>
      <c r="C8" s="21"/>
      <c r="D8" s="22"/>
      <c r="E8" s="31" t="s">
        <v>20</v>
      </c>
      <c r="F8" s="31" t="s">
        <v>20</v>
      </c>
      <c r="G8" s="31" t="s">
        <v>21</v>
      </c>
      <c r="H8" s="31" t="s">
        <v>22</v>
      </c>
      <c r="I8" s="31" t="s">
        <v>20</v>
      </c>
      <c r="J8" s="31" t="s">
        <v>21</v>
      </c>
      <c r="K8" s="31" t="s">
        <v>22</v>
      </c>
      <c r="L8" s="31" t="s">
        <v>20</v>
      </c>
      <c r="M8" s="31" t="s">
        <v>21</v>
      </c>
      <c r="N8" s="31" t="s">
        <v>22</v>
      </c>
      <c r="O8" s="31" t="s">
        <v>23</v>
      </c>
      <c r="P8" s="31" t="s">
        <v>20</v>
      </c>
      <c r="Q8" s="34" t="s">
        <v>24</v>
      </c>
      <c r="R8" s="34" t="s">
        <v>25</v>
      </c>
      <c r="S8" s="30"/>
      <c r="T8" s="21"/>
    </row>
    <row r="9" spans="1:21" s="20" customFormat="1" ht="18" customHeight="1" x14ac:dyDescent="0.45">
      <c r="A9" s="35"/>
      <c r="B9" s="35"/>
      <c r="C9" s="35"/>
      <c r="D9" s="36"/>
      <c r="E9" s="37"/>
      <c r="F9" s="38"/>
      <c r="G9" s="38" t="s">
        <v>26</v>
      </c>
      <c r="H9" s="38" t="s">
        <v>27</v>
      </c>
      <c r="I9" s="38"/>
      <c r="J9" s="38" t="s">
        <v>26</v>
      </c>
      <c r="K9" s="38" t="s">
        <v>27</v>
      </c>
      <c r="L9" s="38"/>
      <c r="M9" s="38" t="s">
        <v>26</v>
      </c>
      <c r="N9" s="38" t="s">
        <v>27</v>
      </c>
      <c r="O9" s="39" t="s">
        <v>28</v>
      </c>
      <c r="P9" s="39"/>
      <c r="Q9" s="40"/>
      <c r="R9" s="40"/>
      <c r="S9" s="41"/>
      <c r="T9" s="35"/>
    </row>
    <row r="10" spans="1:21" s="20" customFormat="1" ht="3" customHeight="1" x14ac:dyDescent="0.45">
      <c r="A10" s="42"/>
      <c r="B10" s="42"/>
      <c r="C10" s="42"/>
      <c r="D10" s="31"/>
      <c r="E10" s="42"/>
      <c r="F10" s="43"/>
      <c r="G10" s="43"/>
      <c r="H10" s="43"/>
      <c r="I10" s="43"/>
      <c r="J10" s="43"/>
      <c r="K10" s="43"/>
      <c r="L10" s="43"/>
      <c r="M10" s="43"/>
      <c r="N10" s="43"/>
      <c r="O10" s="31"/>
      <c r="P10" s="31"/>
      <c r="Q10" s="44"/>
      <c r="R10" s="45"/>
      <c r="S10" s="46"/>
      <c r="T10" s="42"/>
    </row>
    <row r="11" spans="1:21" s="57" customFormat="1" ht="20.25" customHeight="1" x14ac:dyDescent="0.45">
      <c r="A11" s="47" t="s">
        <v>29</v>
      </c>
      <c r="B11" s="47"/>
      <c r="C11" s="47"/>
      <c r="D11" s="48"/>
      <c r="E11" s="49">
        <v>93766</v>
      </c>
      <c r="F11" s="50">
        <v>231</v>
      </c>
      <c r="G11" s="50">
        <v>231</v>
      </c>
      <c r="H11" s="51" t="s">
        <v>30</v>
      </c>
      <c r="I11" s="50">
        <v>28829</v>
      </c>
      <c r="J11" s="50">
        <v>28825</v>
      </c>
      <c r="K11" s="50">
        <v>4</v>
      </c>
      <c r="L11" s="50">
        <v>64706</v>
      </c>
      <c r="M11" s="50">
        <v>62703</v>
      </c>
      <c r="N11" s="52">
        <v>2003</v>
      </c>
      <c r="O11" s="51" t="s">
        <v>30</v>
      </c>
      <c r="P11" s="53">
        <f>Q11+R11</f>
        <v>22869487</v>
      </c>
      <c r="Q11" s="53">
        <v>8871727</v>
      </c>
      <c r="R11" s="54">
        <v>13997760</v>
      </c>
      <c r="S11" s="55" t="s">
        <v>20</v>
      </c>
      <c r="T11" s="47"/>
      <c r="U11" s="56"/>
    </row>
    <row r="12" spans="1:21" s="57" customFormat="1" ht="21.95" customHeight="1" x14ac:dyDescent="0.45">
      <c r="A12" s="58" t="s">
        <v>31</v>
      </c>
      <c r="B12" s="59"/>
      <c r="C12" s="59"/>
      <c r="D12" s="60"/>
      <c r="E12" s="61">
        <f>E13+E14+E15+E16</f>
        <v>33514</v>
      </c>
      <c r="F12" s="51">
        <v>27</v>
      </c>
      <c r="G12" s="51">
        <v>27</v>
      </c>
      <c r="H12" s="51" t="s">
        <v>30</v>
      </c>
      <c r="I12" s="50">
        <v>12652</v>
      </c>
      <c r="J12" s="50">
        <v>12648</v>
      </c>
      <c r="K12" s="50">
        <v>4</v>
      </c>
      <c r="L12" s="50">
        <v>20835</v>
      </c>
      <c r="M12" s="50">
        <v>20743</v>
      </c>
      <c r="N12" s="52">
        <v>92</v>
      </c>
      <c r="O12" s="62" t="s">
        <v>30</v>
      </c>
      <c r="P12" s="53">
        <v>8559786</v>
      </c>
      <c r="Q12" s="53">
        <v>3449073</v>
      </c>
      <c r="R12" s="53">
        <v>5110713</v>
      </c>
      <c r="S12" s="63"/>
      <c r="T12" s="58" t="s">
        <v>32</v>
      </c>
      <c r="U12" s="56"/>
    </row>
    <row r="13" spans="1:21" s="57" customFormat="1" ht="21.95" customHeight="1" x14ac:dyDescent="0.45">
      <c r="A13" s="64"/>
      <c r="B13" s="64" t="s">
        <v>33</v>
      </c>
      <c r="C13" s="59"/>
      <c r="D13" s="60"/>
      <c r="E13" s="65">
        <v>1602</v>
      </c>
      <c r="F13" s="62" t="s">
        <v>30</v>
      </c>
      <c r="G13" s="66" t="s">
        <v>30</v>
      </c>
      <c r="H13" s="62" t="s">
        <v>30</v>
      </c>
      <c r="I13" s="62" t="s">
        <v>30</v>
      </c>
      <c r="J13" s="66" t="s">
        <v>30</v>
      </c>
      <c r="K13" s="62" t="s">
        <v>30</v>
      </c>
      <c r="L13" s="67">
        <v>1602</v>
      </c>
      <c r="M13" s="67">
        <v>1570</v>
      </c>
      <c r="N13" s="52">
        <v>32</v>
      </c>
      <c r="O13" s="62" t="s">
        <v>30</v>
      </c>
      <c r="P13" s="53">
        <v>21386</v>
      </c>
      <c r="Q13" s="53">
        <v>21386</v>
      </c>
      <c r="R13" s="68" t="s">
        <v>30</v>
      </c>
      <c r="S13" s="63"/>
      <c r="T13" s="69" t="s">
        <v>34</v>
      </c>
      <c r="U13" s="56"/>
    </row>
    <row r="14" spans="1:21" s="23" customFormat="1" ht="21.95" customHeight="1" x14ac:dyDescent="0.45">
      <c r="B14" s="23" t="s">
        <v>35</v>
      </c>
      <c r="D14" s="70"/>
      <c r="E14" s="71">
        <v>31404</v>
      </c>
      <c r="F14" s="62">
        <v>27</v>
      </c>
      <c r="G14" s="72">
        <v>27</v>
      </c>
      <c r="H14" s="62" t="s">
        <v>30</v>
      </c>
      <c r="I14" s="72">
        <v>12652</v>
      </c>
      <c r="J14" s="73">
        <v>12648</v>
      </c>
      <c r="K14" s="62" t="s">
        <v>30</v>
      </c>
      <c r="L14" s="73">
        <v>18725</v>
      </c>
      <c r="M14" s="73">
        <v>18665</v>
      </c>
      <c r="N14" s="71">
        <v>60</v>
      </c>
      <c r="O14" s="62" t="s">
        <v>30</v>
      </c>
      <c r="P14" s="73">
        <v>8528095</v>
      </c>
      <c r="Q14" s="74">
        <v>3417832</v>
      </c>
      <c r="R14" s="74">
        <v>5110263</v>
      </c>
      <c r="S14" s="75"/>
      <c r="T14" s="76" t="s">
        <v>36</v>
      </c>
      <c r="U14" s="77"/>
    </row>
    <row r="15" spans="1:21" s="23" customFormat="1" ht="21.95" customHeight="1" x14ac:dyDescent="0.45">
      <c r="B15" s="23" t="s">
        <v>37</v>
      </c>
      <c r="D15" s="70"/>
      <c r="E15" s="71">
        <v>505</v>
      </c>
      <c r="F15" s="62" t="s">
        <v>30</v>
      </c>
      <c r="G15" s="66" t="s">
        <v>30</v>
      </c>
      <c r="H15" s="62" t="s">
        <v>30</v>
      </c>
      <c r="I15" s="66" t="s">
        <v>30</v>
      </c>
      <c r="J15" s="62" t="s">
        <v>30</v>
      </c>
      <c r="K15" s="62" t="s">
        <v>30</v>
      </c>
      <c r="L15" s="73">
        <v>505</v>
      </c>
      <c r="M15" s="73">
        <v>505</v>
      </c>
      <c r="N15" s="62" t="s">
        <v>30</v>
      </c>
      <c r="O15" s="62" t="s">
        <v>30</v>
      </c>
      <c r="P15" s="73">
        <v>10275</v>
      </c>
      <c r="Q15" s="74">
        <v>9825</v>
      </c>
      <c r="R15" s="74">
        <v>450</v>
      </c>
      <c r="S15" s="75"/>
      <c r="T15" s="76" t="s">
        <v>38</v>
      </c>
      <c r="U15" s="77"/>
    </row>
    <row r="16" spans="1:21" s="23" customFormat="1" ht="21.95" customHeight="1" x14ac:dyDescent="0.45">
      <c r="B16" s="23" t="s">
        <v>39</v>
      </c>
      <c r="D16" s="70"/>
      <c r="E16" s="71">
        <v>3</v>
      </c>
      <c r="F16" s="62" t="s">
        <v>30</v>
      </c>
      <c r="G16" s="66" t="s">
        <v>30</v>
      </c>
      <c r="H16" s="62" t="s">
        <v>30</v>
      </c>
      <c r="I16" s="66" t="s">
        <v>30</v>
      </c>
      <c r="J16" s="62" t="s">
        <v>30</v>
      </c>
      <c r="K16" s="62" t="s">
        <v>30</v>
      </c>
      <c r="L16" s="73">
        <v>3</v>
      </c>
      <c r="M16" s="73">
        <v>3</v>
      </c>
      <c r="N16" s="62" t="s">
        <v>30</v>
      </c>
      <c r="O16" s="62" t="s">
        <v>30</v>
      </c>
      <c r="P16" s="73">
        <v>30</v>
      </c>
      <c r="Q16" s="74">
        <v>30</v>
      </c>
      <c r="R16" s="68" t="s">
        <v>30</v>
      </c>
      <c r="S16" s="75"/>
      <c r="T16" s="76" t="s">
        <v>40</v>
      </c>
      <c r="U16" s="77"/>
    </row>
    <row r="17" spans="1:21" s="23" customFormat="1" ht="9.75" customHeight="1" x14ac:dyDescent="0.45">
      <c r="D17" s="70"/>
      <c r="E17" s="71"/>
      <c r="F17" s="62"/>
      <c r="G17" s="72"/>
      <c r="H17" s="62"/>
      <c r="I17" s="72"/>
      <c r="J17" s="73"/>
      <c r="K17" s="72"/>
      <c r="L17" s="73"/>
      <c r="M17" s="73"/>
      <c r="N17" s="71"/>
      <c r="O17" s="71"/>
      <c r="P17" s="73"/>
      <c r="Q17" s="74"/>
      <c r="R17" s="74"/>
      <c r="S17" s="75"/>
      <c r="T17" s="77"/>
      <c r="U17" s="77"/>
    </row>
    <row r="18" spans="1:21" s="57" customFormat="1" ht="21.95" customHeight="1" x14ac:dyDescent="0.45">
      <c r="A18" s="57" t="s">
        <v>41</v>
      </c>
      <c r="D18" s="78"/>
      <c r="E18" s="79">
        <v>60252</v>
      </c>
      <c r="F18" s="51">
        <v>204</v>
      </c>
      <c r="G18" s="80">
        <v>204</v>
      </c>
      <c r="H18" s="51" t="s">
        <v>30</v>
      </c>
      <c r="I18" s="80">
        <v>16177</v>
      </c>
      <c r="J18" s="52">
        <v>16177</v>
      </c>
      <c r="K18" s="51" t="s">
        <v>30</v>
      </c>
      <c r="L18" s="52">
        <v>43871</v>
      </c>
      <c r="M18" s="52">
        <v>41960</v>
      </c>
      <c r="N18" s="79">
        <v>1911</v>
      </c>
      <c r="O18" s="51" t="s">
        <v>30</v>
      </c>
      <c r="P18" s="52">
        <v>14309701</v>
      </c>
      <c r="Q18" s="53">
        <v>5422654</v>
      </c>
      <c r="R18" s="53">
        <v>8887047</v>
      </c>
      <c r="S18" s="81"/>
      <c r="T18" s="56" t="s">
        <v>42</v>
      </c>
      <c r="U18" s="56"/>
    </row>
    <row r="19" spans="1:21" s="23" customFormat="1" ht="21.95" customHeight="1" x14ac:dyDescent="0.45">
      <c r="B19" s="23" t="s">
        <v>43</v>
      </c>
      <c r="D19" s="70"/>
      <c r="E19" s="71">
        <v>1250</v>
      </c>
      <c r="F19" s="62" t="s">
        <v>30</v>
      </c>
      <c r="G19" s="66" t="s">
        <v>30</v>
      </c>
      <c r="H19" s="62" t="s">
        <v>30</v>
      </c>
      <c r="I19" s="72">
        <v>3</v>
      </c>
      <c r="J19" s="73">
        <v>3</v>
      </c>
      <c r="K19" s="62" t="s">
        <v>30</v>
      </c>
      <c r="L19" s="73">
        <v>1247</v>
      </c>
      <c r="M19" s="73">
        <v>1129</v>
      </c>
      <c r="N19" s="71">
        <v>118</v>
      </c>
      <c r="O19" s="62" t="s">
        <v>30</v>
      </c>
      <c r="P19" s="73">
        <v>62781</v>
      </c>
      <c r="Q19" s="74">
        <v>38041</v>
      </c>
      <c r="R19" s="74">
        <v>24740</v>
      </c>
      <c r="S19" s="75"/>
      <c r="T19" s="76" t="s">
        <v>44</v>
      </c>
      <c r="U19" s="77"/>
    </row>
    <row r="20" spans="1:21" s="23" customFormat="1" ht="21.95" customHeight="1" x14ac:dyDescent="0.45">
      <c r="B20" s="23" t="s">
        <v>45</v>
      </c>
      <c r="D20" s="70"/>
      <c r="E20" s="71">
        <v>3</v>
      </c>
      <c r="F20" s="62" t="s">
        <v>30</v>
      </c>
      <c r="G20" s="66" t="s">
        <v>30</v>
      </c>
      <c r="H20" s="62" t="s">
        <v>30</v>
      </c>
      <c r="I20" s="66" t="s">
        <v>30</v>
      </c>
      <c r="J20" s="62" t="s">
        <v>30</v>
      </c>
      <c r="K20" s="62" t="s">
        <v>30</v>
      </c>
      <c r="L20" s="73">
        <v>3</v>
      </c>
      <c r="M20" s="62" t="s">
        <v>30</v>
      </c>
      <c r="N20" s="71">
        <v>3</v>
      </c>
      <c r="O20" s="62" t="s">
        <v>30</v>
      </c>
      <c r="P20" s="73">
        <v>12</v>
      </c>
      <c r="Q20" s="74">
        <v>12</v>
      </c>
      <c r="R20" s="68" t="s">
        <v>30</v>
      </c>
      <c r="S20" s="75"/>
      <c r="T20" s="76" t="s">
        <v>46</v>
      </c>
      <c r="U20" s="77"/>
    </row>
    <row r="21" spans="1:21" s="23" customFormat="1" ht="21.95" customHeight="1" x14ac:dyDescent="0.45">
      <c r="B21" s="23" t="s">
        <v>47</v>
      </c>
      <c r="D21" s="70"/>
      <c r="E21" s="71">
        <v>58785</v>
      </c>
      <c r="F21" s="62">
        <v>204</v>
      </c>
      <c r="G21" s="72">
        <v>204</v>
      </c>
      <c r="H21" s="62" t="s">
        <v>30</v>
      </c>
      <c r="I21" s="72">
        <v>16174</v>
      </c>
      <c r="J21" s="73">
        <v>16174</v>
      </c>
      <c r="K21" s="62" t="s">
        <v>30</v>
      </c>
      <c r="L21" s="73">
        <v>42407</v>
      </c>
      <c r="M21" s="73">
        <v>40618</v>
      </c>
      <c r="N21" s="71">
        <v>1789</v>
      </c>
      <c r="O21" s="62" t="s">
        <v>30</v>
      </c>
      <c r="P21" s="73">
        <v>14242782</v>
      </c>
      <c r="Q21" s="74">
        <v>5380475</v>
      </c>
      <c r="R21" s="74">
        <v>8862307</v>
      </c>
      <c r="S21" s="75"/>
      <c r="T21" s="76" t="s">
        <v>48</v>
      </c>
      <c r="U21" s="77"/>
    </row>
    <row r="22" spans="1:21" s="23" customFormat="1" ht="21.95" customHeight="1" x14ac:dyDescent="0.45">
      <c r="B22" s="23" t="s">
        <v>49</v>
      </c>
      <c r="D22" s="70"/>
      <c r="E22" s="71">
        <v>214</v>
      </c>
      <c r="F22" s="62" t="s">
        <v>30</v>
      </c>
      <c r="G22" s="66" t="s">
        <v>30</v>
      </c>
      <c r="H22" s="62" t="s">
        <v>30</v>
      </c>
      <c r="I22" s="66" t="s">
        <v>30</v>
      </c>
      <c r="J22" s="62" t="s">
        <v>30</v>
      </c>
      <c r="K22" s="62" t="s">
        <v>30</v>
      </c>
      <c r="L22" s="73">
        <v>214</v>
      </c>
      <c r="M22" s="73">
        <v>213</v>
      </c>
      <c r="N22" s="71">
        <v>1</v>
      </c>
      <c r="O22" s="62" t="s">
        <v>30</v>
      </c>
      <c r="P22" s="73">
        <v>4126</v>
      </c>
      <c r="Q22" s="74">
        <v>4126</v>
      </c>
      <c r="R22" s="68" t="s">
        <v>30</v>
      </c>
      <c r="S22" s="75"/>
      <c r="T22" s="76" t="s">
        <v>50</v>
      </c>
      <c r="U22" s="77"/>
    </row>
    <row r="23" spans="1:21" s="23" customFormat="1" ht="11.25" customHeight="1" x14ac:dyDescent="0.45">
      <c r="D23" s="70"/>
      <c r="E23" s="75"/>
      <c r="F23" s="82"/>
      <c r="H23" s="82"/>
      <c r="J23" s="82"/>
      <c r="K23" s="82"/>
      <c r="L23" s="70"/>
      <c r="M23" s="82"/>
      <c r="N23" s="75"/>
      <c r="O23" s="75"/>
      <c r="P23" s="82"/>
      <c r="Q23" s="70"/>
      <c r="R23" s="77"/>
      <c r="S23" s="75"/>
      <c r="T23" s="77"/>
      <c r="U23" s="77"/>
    </row>
    <row r="24" spans="1:21" s="23" customFormat="1" ht="3" customHeight="1" x14ac:dyDescent="0.45">
      <c r="A24" s="83"/>
      <c r="B24" s="83"/>
      <c r="C24" s="83"/>
      <c r="D24" s="84"/>
      <c r="E24" s="85"/>
      <c r="F24" s="86"/>
      <c r="G24" s="83"/>
      <c r="H24" s="86"/>
      <c r="I24" s="83"/>
      <c r="J24" s="86"/>
      <c r="K24" s="86"/>
      <c r="L24" s="83"/>
      <c r="M24" s="86"/>
      <c r="N24" s="85"/>
      <c r="O24" s="85"/>
      <c r="P24" s="86"/>
      <c r="Q24" s="84"/>
      <c r="R24" s="83"/>
      <c r="S24" s="85"/>
      <c r="T24" s="83"/>
      <c r="U24" s="77"/>
    </row>
    <row r="25" spans="1:21" s="23" customFormat="1" ht="3" customHeight="1" x14ac:dyDescent="0.45">
      <c r="A25" s="77"/>
      <c r="B25" s="77"/>
      <c r="N25" s="77"/>
      <c r="O25" s="77"/>
      <c r="P25" s="77"/>
      <c r="Q25" s="77"/>
      <c r="R25" s="77"/>
      <c r="S25" s="77"/>
      <c r="U25" s="77"/>
    </row>
    <row r="26" spans="1:21" s="23" customFormat="1" ht="19.5" x14ac:dyDescent="0.45">
      <c r="A26" s="77"/>
      <c r="B26" s="77" t="s">
        <v>51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U26" s="77"/>
    </row>
    <row r="27" spans="1:21" s="23" customFormat="1" ht="19.5" x14ac:dyDescent="0.45">
      <c r="A27" s="77"/>
      <c r="B27" s="77" t="s">
        <v>52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</row>
    <row r="28" spans="1:21" ht="12.75" customHeight="1" x14ac:dyDescent="0.5"/>
  </sheetData>
  <mergeCells count="10">
    <mergeCell ref="A11:D11"/>
    <mergeCell ref="S11:T11"/>
    <mergeCell ref="A4:D9"/>
    <mergeCell ref="E4:O4"/>
    <mergeCell ref="P4:R4"/>
    <mergeCell ref="S4:T9"/>
    <mergeCell ref="F5:H5"/>
    <mergeCell ref="I5:K5"/>
    <mergeCell ref="L5:O5"/>
    <mergeCell ref="P5:R5"/>
  </mergeCells>
  <pageMargins left="0.31" right="0.12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2017-05-23T05:09:47Z</dcterms:created>
  <dcterms:modified xsi:type="dcterms:W3CDTF">2017-05-23T05:09:52Z</dcterms:modified>
</cp:coreProperties>
</file>