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2808" windowWidth="11712" windowHeight="5976" tabRatio="703"/>
  </bookViews>
  <sheets>
    <sheet name="ตารางที่4" sheetId="12" r:id="rId1"/>
  </sheets>
  <definedNames>
    <definedName name="_xlnm.Print_Area" localSheetId="0">ตารางที่4!$A$1:$D$57</definedName>
  </definedNames>
  <calcPr calcId="144525"/>
</workbook>
</file>

<file path=xl/calcChain.xml><?xml version="1.0" encoding="utf-8"?>
<calcChain xmlns="http://schemas.openxmlformats.org/spreadsheetml/2006/main">
  <c r="D5" i="12" l="1"/>
  <c r="D49" i="12" s="1"/>
  <c r="C5" i="12"/>
  <c r="B8" i="12"/>
  <c r="B9" i="12"/>
  <c r="B10" i="12"/>
  <c r="B11" i="12"/>
  <c r="B12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7" i="12"/>
  <c r="D46" i="12" l="1"/>
  <c r="D42" i="12"/>
  <c r="D43" i="12"/>
  <c r="D45" i="12"/>
  <c r="D51" i="12"/>
  <c r="D52" i="12"/>
  <c r="D39" i="12"/>
  <c r="C41" i="12"/>
  <c r="D36" i="12"/>
  <c r="D53" i="12"/>
  <c r="D38" i="12"/>
  <c r="D37" i="12"/>
  <c r="D54" i="12"/>
  <c r="D50" i="12"/>
  <c r="D34" i="12"/>
  <c r="D48" i="12"/>
  <c r="D47" i="12"/>
  <c r="D41" i="12"/>
  <c r="C49" i="12"/>
  <c r="C38" i="12"/>
  <c r="C51" i="12"/>
  <c r="C36" i="12"/>
  <c r="C47" i="12"/>
  <c r="C34" i="12"/>
  <c r="C43" i="12"/>
  <c r="C53" i="12"/>
  <c r="C44" i="12"/>
  <c r="C35" i="12"/>
  <c r="C39" i="12"/>
  <c r="C45" i="12"/>
  <c r="C50" i="12"/>
  <c r="C54" i="12"/>
  <c r="C37" i="12"/>
  <c r="C42" i="12"/>
  <c r="C48" i="12"/>
  <c r="C52" i="12"/>
  <c r="B5" i="12"/>
  <c r="D32" i="12" l="1"/>
  <c r="D58" i="12"/>
  <c r="C58" i="12"/>
  <c r="B41" i="12"/>
  <c r="B51" i="12"/>
  <c r="B52" i="12"/>
  <c r="B45" i="12"/>
  <c r="B36" i="12"/>
  <c r="B43" i="12"/>
  <c r="B49" i="12"/>
  <c r="B54" i="12"/>
  <c r="B46" i="12"/>
  <c r="B35" i="12"/>
  <c r="B53" i="12"/>
  <c r="B47" i="12"/>
  <c r="B42" i="12"/>
  <c r="B38" i="12"/>
  <c r="B50" i="12"/>
  <c r="B48" i="12"/>
  <c r="B44" i="12"/>
  <c r="B37" i="12"/>
  <c r="B39" i="12"/>
  <c r="B34" i="12"/>
  <c r="C32" i="12"/>
  <c r="B58" i="12" l="1"/>
  <c r="B32" i="12"/>
</calcChain>
</file>

<file path=xl/sharedStrings.xml><?xml version="1.0" encoding="utf-8"?>
<sst xmlns="http://schemas.openxmlformats.org/spreadsheetml/2006/main" count="70" uniqueCount="34">
  <si>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</si>
  <si>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</si>
  <si>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</si>
  <si>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</si>
  <si>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</si>
  <si>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</si>
  <si>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-</t>
  </si>
  <si>
    <t>ร้อยละ</t>
  </si>
  <si>
    <t>7. การขายส่ง การขายปลีก การซ่อมแซมยานยนต์ รถจักรยานยนต์</t>
  </si>
  <si>
    <t xml:space="preserve">    ของใช้ส่วนบุคคลและของใช้ในครัวเรือน </t>
  </si>
  <si>
    <t>1. เกษตรกรรม การล่าสัตว์และการป่าไม้ การประมง</t>
  </si>
  <si>
    <t>5. การจัดหาน้ำ บำบัดน้ำเสีย</t>
  </si>
  <si>
    <t>2. การทำเหมืองแร่ และเหมืองหิน</t>
  </si>
  <si>
    <t>3. การผลิต</t>
  </si>
  <si>
    <t>4. การไฟฟ้า ก๊าซ และไอน้ำ</t>
  </si>
  <si>
    <t>8. การขนส่ง สถานที่เก็บสินค้า และการคมนาคม</t>
  </si>
  <si>
    <t>9. โรงแรมและภัตตาคาร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</si>
  <si>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</si>
  <si>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</si>
  <si>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</si>
  <si>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</si>
  <si>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15. การบริหารราชการและการป้องกันประเทศ</t>
  </si>
  <si>
    <t>14. การบริหารและการสนับสนุน</t>
  </si>
  <si>
    <t>17. สุขภาพและสังคมสงเคราะห์</t>
  </si>
  <si>
    <t>18. ศิลปะความบันเทิงและนันทนาการ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</si>
  <si>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</si>
  <si>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</si>
  <si>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</si>
  <si>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</si>
  <si>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>16. การศึกษา</t>
  </si>
  <si>
    <t xml:space="preserve">                                                                                              </t>
  </si>
  <si>
    <t xml:space="preserve">                                      </t>
  </si>
  <si>
    <t xml:space="preserve">ตารางที่ 4  จำนวนและร้อยละของประชากรอายุ 15 ปีขึ้นไปที่มีงานทำ จำแนกตามอุตสาหกรรมและเพศ </t>
  </si>
  <si>
    <t>จำนวน (คน)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</si>
</sst>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_-* #,##0.00_-;\-* #,##0.00_-;_-* &quot;-&quot;??_-;_-@_-"/>
    <numFmt numFmtId="188" formatCode="#,##0.0"/>
    <numFmt numFmtId="191" formatCode="0.0"/>
    <numFmt numFmtId="192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b/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192" fontId="4" fillId="0" borderId="0" xfId="1" applyNumberFormat="1" applyFont="1" applyAlignment="1">
      <alignment horizontal="right" vertical="center"/>
    </xf>
    <xf numFmtId="0" fontId="5" fillId="0" borderId="0" xfId="0" quotePrefix="1" applyFont="1" applyAlignment="1" applyProtection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>
      <alignment horizontal="right" vertical="center" readingOrder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192" fontId="5" fillId="0" borderId="0" xfId="1" applyNumberFormat="1" applyFont="1" applyAlignment="1">
      <alignment horizontal="right" vertical="center"/>
    </xf>
    <xf numFmtId="191" fontId="5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191" fontId="7" fillId="0" borderId="0" xfId="0" applyNumberFormat="1" applyFont="1" applyAlignment="1">
      <alignment horizontal="right" vertical="center"/>
    </xf>
    <xf numFmtId="191" fontId="5" fillId="0" borderId="0" xfId="0" applyNumberFormat="1" applyFont="1" applyAlignment="1">
      <alignment horizontal="right" vertical="center" readingOrder="1"/>
    </xf>
    <xf numFmtId="191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191" fontId="5" fillId="0" borderId="3" xfId="0" applyNumberFormat="1" applyFont="1" applyBorder="1" applyAlignment="1">
      <alignment vertical="center"/>
    </xf>
    <xf numFmtId="2" fontId="5" fillId="0" borderId="3" xfId="0" applyNumberFormat="1" applyFont="1" applyBorder="1" applyAlignment="1">
      <alignment vertical="center"/>
    </xf>
    <xf numFmtId="3" fontId="5" fillId="0" borderId="0" xfId="0" quotePrefix="1" applyNumberFormat="1" applyFont="1" applyAlignment="1">
      <alignment horizontal="right" vertical="center"/>
    </xf>
    <xf numFmtId="188" fontId="7" fillId="0" borderId="0" xfId="0" applyNumberFormat="1" applyFont="1" applyAlignment="1">
      <alignment horizontal="right" vertical="center"/>
    </xf>
    <xf numFmtId="3" fontId="5" fillId="2" borderId="0" xfId="0" applyNumberFormat="1" applyFont="1" applyFill="1" applyAlignment="1">
      <alignment horizontal="right" vertical="center"/>
    </xf>
    <xf numFmtId="191" fontId="5" fillId="0" borderId="0" xfId="0" quotePrefix="1" applyNumberFormat="1" applyFont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H59"/>
  <sheetViews>
    <sheetView tabSelected="1" zoomScale="130" zoomScaleNormal="130" zoomScaleSheetLayoutView="100" zoomScalePageLayoutView="145" workbookViewId="0">
      <selection activeCell="C27" sqref="C27"/>
    </sheetView>
  </sheetViews>
  <sheetFormatPr defaultColWidth="9.125" defaultRowHeight="14.25" customHeight="1" x14ac:dyDescent="0.6"/>
  <cols>
    <col min="1" max="1" width="44.375" style="6" customWidth="1"/>
    <col min="2" max="3" width="12.75" style="6" customWidth="1"/>
    <col min="4" max="4" width="13.375" style="6" customWidth="1"/>
    <col min="5" max="5" width="4.625" style="6" customWidth="1"/>
    <col min="6" max="16384" width="9.125" style="6"/>
  </cols>
  <sheetData>
    <row r="1" spans="1:5" s="7" customFormat="1" ht="22.5" customHeight="1" x14ac:dyDescent="0.6">
      <c r="A1" s="27" t="s">
        <v>32</v>
      </c>
      <c r="B1" s="6"/>
      <c r="C1" s="6"/>
      <c r="D1" s="6"/>
    </row>
    <row r="2" spans="1:5" s="7" customFormat="1" ht="8.25" customHeight="1" x14ac:dyDescent="0.6">
      <c r="A2" s="1"/>
      <c r="B2" s="6"/>
      <c r="C2" s="6"/>
      <c r="D2" s="6"/>
    </row>
    <row r="3" spans="1:5" s="7" customFormat="1" ht="24" customHeight="1" x14ac:dyDescent="0.6">
      <c r="A3" s="3" t="s">
        <v>4</v>
      </c>
      <c r="B3" s="4" t="s">
        <v>0</v>
      </c>
      <c r="C3" s="4" t="s">
        <v>1</v>
      </c>
      <c r="D3" s="4" t="s">
        <v>2</v>
      </c>
    </row>
    <row r="4" spans="1:5" s="7" customFormat="1" ht="14.25" customHeight="1" x14ac:dyDescent="0.6">
      <c r="A4" s="5"/>
      <c r="C4" s="8" t="s">
        <v>33</v>
      </c>
      <c r="D4" s="9"/>
    </row>
    <row r="5" spans="1:5" s="7" customFormat="1" ht="19.5" customHeight="1" x14ac:dyDescent="0.6">
      <c r="A5" s="10" t="s">
        <v>3</v>
      </c>
      <c r="B5" s="11">
        <f>SUM(C5:D5)</f>
        <v>466199</v>
      </c>
      <c r="C5" s="11">
        <f>SUM(C7:C27)</f>
        <v>248576.25</v>
      </c>
      <c r="D5" s="11">
        <f>SUM(D7:D27)</f>
        <v>217622.75</v>
      </c>
      <c r="E5" s="2"/>
    </row>
    <row r="6" spans="1:5" s="7" customFormat="1" ht="4.5" customHeight="1" x14ac:dyDescent="0.6">
      <c r="A6" s="10"/>
      <c r="B6" s="12"/>
      <c r="C6" s="12"/>
      <c r="D6" s="12"/>
    </row>
    <row r="7" spans="1:5" ht="14.4" customHeight="1" x14ac:dyDescent="0.6">
      <c r="A7" s="13" t="s">
        <v>10</v>
      </c>
      <c r="B7" s="33">
        <f>SUM(C7:D7)</f>
        <v>135638</v>
      </c>
      <c r="C7" s="14">
        <v>75259.25</v>
      </c>
      <c r="D7" s="14">
        <v>60378.75</v>
      </c>
    </row>
    <row r="8" spans="1:5" ht="14.4" customHeight="1" x14ac:dyDescent="0.6">
      <c r="A8" s="15" t="s">
        <v>12</v>
      </c>
      <c r="B8" s="14">
        <f t="shared" ref="B8:B29" si="0">SUM(C8:D8)</f>
        <v>787.25</v>
      </c>
      <c r="C8" s="16">
        <v>787.25</v>
      </c>
      <c r="D8" s="16">
        <v>0</v>
      </c>
    </row>
    <row r="9" spans="1:5" ht="14.4" customHeight="1" x14ac:dyDescent="0.6">
      <c r="A9" s="15" t="s">
        <v>13</v>
      </c>
      <c r="B9" s="14">
        <f t="shared" si="0"/>
        <v>87199.75</v>
      </c>
      <c r="C9" s="14">
        <v>42949.5</v>
      </c>
      <c r="D9" s="14">
        <v>44250.25</v>
      </c>
    </row>
    <row r="10" spans="1:5" ht="14.4" customHeight="1" x14ac:dyDescent="0.6">
      <c r="A10" s="13" t="s">
        <v>14</v>
      </c>
      <c r="B10" s="14">
        <f t="shared" si="0"/>
        <v>1548.5</v>
      </c>
      <c r="C10" s="14">
        <v>1436</v>
      </c>
      <c r="D10" s="16">
        <v>112.5</v>
      </c>
    </row>
    <row r="11" spans="1:5" ht="14.4" customHeight="1" x14ac:dyDescent="0.6">
      <c r="A11" s="13" t="s">
        <v>11</v>
      </c>
      <c r="B11" s="14">
        <f t="shared" si="0"/>
        <v>3717</v>
      </c>
      <c r="C11" s="14">
        <v>2325.25</v>
      </c>
      <c r="D11" s="14">
        <v>1391.75</v>
      </c>
    </row>
    <row r="12" spans="1:5" ht="14.4" customHeight="1" x14ac:dyDescent="0.6">
      <c r="A12" s="13" t="s">
        <v>5</v>
      </c>
      <c r="B12" s="14">
        <f t="shared" si="0"/>
        <v>28797</v>
      </c>
      <c r="C12" s="14">
        <v>24702.5</v>
      </c>
      <c r="D12" s="14">
        <v>4094.5</v>
      </c>
    </row>
    <row r="13" spans="1:5" ht="14.4" customHeight="1" x14ac:dyDescent="0.6">
      <c r="A13" s="15" t="s">
        <v>8</v>
      </c>
      <c r="B13" s="14"/>
      <c r="C13" s="14"/>
      <c r="D13" s="14"/>
    </row>
    <row r="14" spans="1:5" ht="14.4" customHeight="1" x14ac:dyDescent="0.6">
      <c r="A14" s="15" t="s">
        <v>9</v>
      </c>
      <c r="B14" s="14">
        <f t="shared" si="0"/>
        <v>78932.75</v>
      </c>
      <c r="C14" s="14">
        <v>42104.25</v>
      </c>
      <c r="D14" s="14">
        <v>36828.5</v>
      </c>
    </row>
    <row r="15" spans="1:5" s="18" customFormat="1" ht="14.4" customHeight="1" x14ac:dyDescent="0.6">
      <c r="A15" s="17" t="s">
        <v>15</v>
      </c>
      <c r="B15" s="33">
        <f t="shared" si="0"/>
        <v>9679.75</v>
      </c>
      <c r="C15" s="14">
        <v>8694</v>
      </c>
      <c r="D15" s="14">
        <v>985.75</v>
      </c>
    </row>
    <row r="16" spans="1:5" ht="14.4" customHeight="1" x14ac:dyDescent="0.6">
      <c r="A16" s="17" t="s">
        <v>16</v>
      </c>
      <c r="B16" s="14">
        <f t="shared" si="0"/>
        <v>30439.5</v>
      </c>
      <c r="C16" s="14">
        <v>8446.25</v>
      </c>
      <c r="D16" s="14">
        <v>21993.25</v>
      </c>
    </row>
    <row r="17" spans="1:8" ht="14.4" customHeight="1" x14ac:dyDescent="0.6">
      <c r="A17" s="17" t="s">
        <v>17</v>
      </c>
      <c r="B17" s="14">
        <f t="shared" si="0"/>
        <v>509.25</v>
      </c>
      <c r="C17" s="14">
        <v>430</v>
      </c>
      <c r="D17" s="31">
        <v>79.25</v>
      </c>
    </row>
    <row r="18" spans="1:8" ht="14.4" customHeight="1" x14ac:dyDescent="0.6">
      <c r="A18" s="19" t="s">
        <v>18</v>
      </c>
      <c r="B18" s="14">
        <f t="shared" si="0"/>
        <v>5427</v>
      </c>
      <c r="C18" s="14">
        <v>1625.5</v>
      </c>
      <c r="D18" s="14">
        <v>3801.5</v>
      </c>
      <c r="H18" s="6" t="s">
        <v>30</v>
      </c>
    </row>
    <row r="19" spans="1:8" ht="14.4" customHeight="1" x14ac:dyDescent="0.6">
      <c r="A19" s="19" t="s">
        <v>19</v>
      </c>
      <c r="B19" s="14">
        <f t="shared" si="0"/>
        <v>615.5</v>
      </c>
      <c r="C19" s="14">
        <v>135</v>
      </c>
      <c r="D19" s="14">
        <v>480.5</v>
      </c>
    </row>
    <row r="20" spans="1:8" ht="14.4" customHeight="1" x14ac:dyDescent="0.6">
      <c r="A20" s="19" t="s">
        <v>20</v>
      </c>
      <c r="B20" s="14">
        <f t="shared" si="0"/>
        <v>4009.75</v>
      </c>
      <c r="C20" s="14">
        <v>2086</v>
      </c>
      <c r="D20" s="14">
        <v>1923.75</v>
      </c>
      <c r="G20" s="6" t="s">
        <v>31</v>
      </c>
    </row>
    <row r="21" spans="1:8" ht="14.4" customHeight="1" x14ac:dyDescent="0.6">
      <c r="A21" s="19" t="s">
        <v>22</v>
      </c>
      <c r="B21" s="14">
        <f t="shared" si="0"/>
        <v>2998</v>
      </c>
      <c r="C21" s="14">
        <v>1595.25</v>
      </c>
      <c r="D21" s="14">
        <v>1402.75</v>
      </c>
    </row>
    <row r="22" spans="1:8" ht="14.4" customHeight="1" x14ac:dyDescent="0.6">
      <c r="A22" s="19" t="s">
        <v>21</v>
      </c>
      <c r="B22" s="33">
        <f t="shared" si="0"/>
        <v>28105.5</v>
      </c>
      <c r="C22" s="14">
        <v>18136.25</v>
      </c>
      <c r="D22" s="14">
        <v>9969.25</v>
      </c>
    </row>
    <row r="23" spans="1:8" ht="14.4" customHeight="1" x14ac:dyDescent="0.6">
      <c r="A23" s="19" t="s">
        <v>29</v>
      </c>
      <c r="B23" s="33">
        <f t="shared" si="0"/>
        <v>19592.75</v>
      </c>
      <c r="C23" s="14">
        <v>6279.5</v>
      </c>
      <c r="D23" s="14">
        <v>13313.25</v>
      </c>
    </row>
    <row r="24" spans="1:8" ht="14.4" customHeight="1" x14ac:dyDescent="0.6">
      <c r="A24" s="19" t="s">
        <v>23</v>
      </c>
      <c r="B24" s="33">
        <f t="shared" si="0"/>
        <v>9395</v>
      </c>
      <c r="C24" s="14">
        <v>3127.25</v>
      </c>
      <c r="D24" s="14">
        <v>6267.75</v>
      </c>
    </row>
    <row r="25" spans="1:8" ht="14.4" customHeight="1" x14ac:dyDescent="0.6">
      <c r="A25" s="19" t="s">
        <v>24</v>
      </c>
      <c r="B25" s="33">
        <f t="shared" si="0"/>
        <v>5569.75</v>
      </c>
      <c r="C25" s="14">
        <v>3279.25</v>
      </c>
      <c r="D25" s="14">
        <v>2290.5</v>
      </c>
    </row>
    <row r="26" spans="1:8" ht="14.4" customHeight="1" x14ac:dyDescent="0.6">
      <c r="A26" s="19" t="s">
        <v>25</v>
      </c>
      <c r="B26" s="33">
        <f t="shared" si="0"/>
        <v>11032.5</v>
      </c>
      <c r="C26" s="14">
        <v>4677.5</v>
      </c>
      <c r="D26" s="14">
        <v>6355</v>
      </c>
    </row>
    <row r="27" spans="1:8" ht="14.4" customHeight="1" x14ac:dyDescent="0.6">
      <c r="A27" s="19" t="s">
        <v>26</v>
      </c>
      <c r="B27" s="14">
        <f t="shared" si="0"/>
        <v>2204.5</v>
      </c>
      <c r="C27" s="20">
        <v>500.5</v>
      </c>
      <c r="D27" s="20">
        <v>1704</v>
      </c>
    </row>
    <row r="28" spans="1:8" ht="14.4" hidden="1" customHeight="1" x14ac:dyDescent="0.6">
      <c r="A28" s="17" t="s">
        <v>27</v>
      </c>
      <c r="B28" s="14">
        <f t="shared" si="0"/>
        <v>0</v>
      </c>
      <c r="C28" s="21" t="s">
        <v>6</v>
      </c>
      <c r="D28" s="21" t="s">
        <v>6</v>
      </c>
    </row>
    <row r="29" spans="1:8" ht="12" hidden="1" customHeight="1" x14ac:dyDescent="0.6">
      <c r="A29" s="6" t="s">
        <v>28</v>
      </c>
      <c r="B29" s="14">
        <f t="shared" si="0"/>
        <v>0</v>
      </c>
      <c r="C29" s="21" t="s">
        <v>6</v>
      </c>
      <c r="D29" s="21" t="s">
        <v>6</v>
      </c>
    </row>
    <row r="30" spans="1:8" ht="12" customHeight="1" x14ac:dyDescent="0.6">
      <c r="B30" s="21"/>
      <c r="C30" s="21"/>
      <c r="D30" s="21"/>
    </row>
    <row r="31" spans="1:8" ht="18" customHeight="1" x14ac:dyDescent="0.6">
      <c r="A31" s="10" t="s">
        <v>3</v>
      </c>
      <c r="C31" s="22" t="s">
        <v>7</v>
      </c>
      <c r="D31" s="23"/>
    </row>
    <row r="32" spans="1:8" s="7" customFormat="1" ht="14.25" customHeight="1" x14ac:dyDescent="0.6">
      <c r="A32" s="10"/>
      <c r="B32" s="32">
        <f>SUM(B34:B54)</f>
        <v>99.999999999999986</v>
      </c>
      <c r="C32" s="32">
        <f>SUM(C34:C54)</f>
        <v>99.945690708585389</v>
      </c>
      <c r="D32" s="32">
        <f>SUM(D34:D54)</f>
        <v>99.963583770538719</v>
      </c>
    </row>
    <row r="33" spans="1:4" s="7" customFormat="1" ht="5.25" customHeight="1" x14ac:dyDescent="0.6">
      <c r="A33" s="13"/>
      <c r="B33" s="24"/>
      <c r="C33" s="24"/>
      <c r="D33" s="24"/>
    </row>
    <row r="34" spans="1:4" ht="14.4" customHeight="1" x14ac:dyDescent="0.6">
      <c r="A34" s="13" t="s">
        <v>10</v>
      </c>
      <c r="B34" s="21">
        <f>B7*100/B5</f>
        <v>29.094442502021668</v>
      </c>
      <c r="C34" s="21">
        <f>C7*100/C5</f>
        <v>30.276122517738521</v>
      </c>
      <c r="D34" s="21">
        <f>D7*100/D5</f>
        <v>27.744686619390666</v>
      </c>
    </row>
    <row r="35" spans="1:4" ht="14.4" customHeight="1" x14ac:dyDescent="0.6">
      <c r="A35" s="15" t="s">
        <v>12</v>
      </c>
      <c r="B35" s="21">
        <f>B8*100/B5</f>
        <v>0.16886565608248838</v>
      </c>
      <c r="C35" s="21">
        <f>C8*100/C5</f>
        <v>0.31670362715665717</v>
      </c>
      <c r="D35" s="21" t="s">
        <v>6</v>
      </c>
    </row>
    <row r="36" spans="1:4" ht="14.4" customHeight="1" x14ac:dyDescent="0.6">
      <c r="A36" s="15" t="s">
        <v>13</v>
      </c>
      <c r="B36" s="21">
        <f>B9*100/B5</f>
        <v>18.704405200354355</v>
      </c>
      <c r="C36" s="21">
        <f>C9*100/C5</f>
        <v>17.278199345271322</v>
      </c>
      <c r="D36" s="21">
        <f>D9*100/D5</f>
        <v>20.333466974385722</v>
      </c>
    </row>
    <row r="37" spans="1:4" ht="14.4" customHeight="1" x14ac:dyDescent="0.6">
      <c r="A37" s="13" t="s">
        <v>14</v>
      </c>
      <c r="B37" s="25">
        <f>B10*100/B5</f>
        <v>0.33215429462525659</v>
      </c>
      <c r="C37" s="25">
        <f>C10*100/C5</f>
        <v>0.5776899442324035</v>
      </c>
      <c r="D37" s="25">
        <f>D10*100/D5</f>
        <v>5.16949629576871E-2</v>
      </c>
    </row>
    <row r="38" spans="1:4" ht="14.4" customHeight="1" x14ac:dyDescent="0.6">
      <c r="A38" s="13" t="s">
        <v>11</v>
      </c>
      <c r="B38" s="21">
        <f>B11*100/B5</f>
        <v>0.79729900750537863</v>
      </c>
      <c r="C38" s="21">
        <f>C11*100/C5</f>
        <v>0.93542725823565209</v>
      </c>
      <c r="D38" s="21">
        <f>D11*100/D5</f>
        <v>0.63952413063432012</v>
      </c>
    </row>
    <row r="39" spans="1:4" ht="14.4" customHeight="1" x14ac:dyDescent="0.6">
      <c r="A39" s="13" t="s">
        <v>5</v>
      </c>
      <c r="B39" s="21">
        <f>B12*100/B5</f>
        <v>6.1769759265892894</v>
      </c>
      <c r="C39" s="21">
        <f>C12*100/C5</f>
        <v>9.9375946012541423</v>
      </c>
      <c r="D39" s="21">
        <f>D12*100/D5</f>
        <v>1.8814668962688874</v>
      </c>
    </row>
    <row r="40" spans="1:4" ht="14.4" customHeight="1" x14ac:dyDescent="0.6">
      <c r="A40" s="15" t="s">
        <v>8</v>
      </c>
      <c r="B40" s="21"/>
      <c r="C40" s="21"/>
      <c r="D40" s="21"/>
    </row>
    <row r="41" spans="1:4" ht="14.4" customHeight="1" x14ac:dyDescent="0.6">
      <c r="A41" s="15" t="s">
        <v>9</v>
      </c>
      <c r="B41" s="21">
        <f>B14*100/B5</f>
        <v>16.931128123397947</v>
      </c>
      <c r="C41" s="21">
        <f>C14*100/C5</f>
        <v>16.938162837358757</v>
      </c>
      <c r="D41" s="21">
        <f>D14*100/D5</f>
        <v>16.923092829219371</v>
      </c>
    </row>
    <row r="42" spans="1:4" ht="14.4" customHeight="1" x14ac:dyDescent="0.6">
      <c r="A42" s="17" t="s">
        <v>15</v>
      </c>
      <c r="B42" s="21">
        <f>B15*100/B5</f>
        <v>2.0763129050040861</v>
      </c>
      <c r="C42" s="21">
        <f>C15*100/C5</f>
        <v>3.4975183671006382</v>
      </c>
      <c r="D42" s="21">
        <f>D15*100/D5</f>
        <v>0.45296275320480051</v>
      </c>
    </row>
    <row r="43" spans="1:4" ht="14.4" customHeight="1" x14ac:dyDescent="0.6">
      <c r="A43" s="17" t="s">
        <v>16</v>
      </c>
      <c r="B43" s="21">
        <f>B16*100/B5</f>
        <v>6.5292932846273803</v>
      </c>
      <c r="C43" s="21">
        <f>C16*100/C5</f>
        <v>3.3978507600786481</v>
      </c>
      <c r="D43" s="21">
        <f>D16*100/D5</f>
        <v>10.106135502836905</v>
      </c>
    </row>
    <row r="44" spans="1:4" s="18" customFormat="1" ht="14.4" customHeight="1" x14ac:dyDescent="0.6">
      <c r="A44" s="17" t="s">
        <v>17</v>
      </c>
      <c r="B44" s="21">
        <f>B17*100/B5</f>
        <v>0.10923446854240357</v>
      </c>
      <c r="C44" s="21">
        <f>C17*100/C5</f>
        <v>0.17298515043170859</v>
      </c>
      <c r="D44" s="34" t="s">
        <v>6</v>
      </c>
    </row>
    <row r="45" spans="1:4" ht="14.4" customHeight="1" x14ac:dyDescent="0.6">
      <c r="A45" s="19" t="s">
        <v>18</v>
      </c>
      <c r="B45" s="21">
        <f>B18*100/B5</f>
        <v>1.1640951610792816</v>
      </c>
      <c r="C45" s="21">
        <f>C18*100/C5</f>
        <v>0.65392409773660998</v>
      </c>
      <c r="D45" s="21">
        <f>D18*100/D5</f>
        <v>1.7468302371879778</v>
      </c>
    </row>
    <row r="46" spans="1:4" ht="14.4" customHeight="1" x14ac:dyDescent="0.6">
      <c r="A46" s="19" t="s">
        <v>19</v>
      </c>
      <c r="B46" s="21">
        <f>B19*100/B5</f>
        <v>0.13202516521914462</v>
      </c>
      <c r="C46" s="34" t="s">
        <v>6</v>
      </c>
      <c r="D46" s="21">
        <f>D19*100/D5</f>
        <v>0.22079493067705466</v>
      </c>
    </row>
    <row r="47" spans="1:4" ht="13.5" customHeight="1" x14ac:dyDescent="0.6">
      <c r="A47" s="19" t="s">
        <v>20</v>
      </c>
      <c r="B47" s="21">
        <f>B20*100/B5</f>
        <v>0.86009407999588161</v>
      </c>
      <c r="C47" s="21">
        <f>C20*100/C5</f>
        <v>0.83917912511754444</v>
      </c>
      <c r="D47" s="21">
        <f>D20*100/D5</f>
        <v>0.88398386657644934</v>
      </c>
    </row>
    <row r="48" spans="1:4" ht="12.75" customHeight="1" x14ac:dyDescent="0.6">
      <c r="A48" s="19" t="s">
        <v>22</v>
      </c>
      <c r="B48" s="21">
        <f>B21*100/B5</f>
        <v>0.6430730224646557</v>
      </c>
      <c r="C48" s="21">
        <f>C21*100/C5</f>
        <v>0.64175479354926301</v>
      </c>
      <c r="D48" s="21">
        <f>D21*100/D5</f>
        <v>0.64457874923462732</v>
      </c>
    </row>
    <row r="49" spans="1:4" ht="14.4" customHeight="1" x14ac:dyDescent="0.6">
      <c r="A49" s="19" t="s">
        <v>21</v>
      </c>
      <c r="B49" s="21">
        <f>B22*100/B5</f>
        <v>6.0286487101001933</v>
      </c>
      <c r="C49" s="21">
        <f>C22*100/C5</f>
        <v>7.2960510105048249</v>
      </c>
      <c r="D49" s="21">
        <f>D22*100/D5</f>
        <v>4.5809778619193073</v>
      </c>
    </row>
    <row r="50" spans="1:4" ht="12.75" customHeight="1" x14ac:dyDescent="0.6">
      <c r="A50" s="19" t="s">
        <v>29</v>
      </c>
      <c r="B50" s="21">
        <f>B23*100/B5</f>
        <v>4.2026580923597008</v>
      </c>
      <c r="C50" s="21">
        <f>C23*100/C5</f>
        <v>2.5261866328742189</v>
      </c>
      <c r="D50" s="21">
        <f>D23*100/D5</f>
        <v>6.117581916412691</v>
      </c>
    </row>
    <row r="51" spans="1:4" ht="14.4" customHeight="1" x14ac:dyDescent="0.6">
      <c r="A51" s="19" t="s">
        <v>23</v>
      </c>
      <c r="B51" s="21">
        <f>B24*100/B5</f>
        <v>2.0152338379104204</v>
      </c>
      <c r="C51" s="21">
        <f>C24*100/C5</f>
        <v>1.2580646783431644</v>
      </c>
      <c r="D51" s="21">
        <f>D24*100/D5</f>
        <v>2.8800987029159404</v>
      </c>
    </row>
    <row r="52" spans="1:4" ht="14.4" customHeight="1" x14ac:dyDescent="0.6">
      <c r="A52" s="19" t="s">
        <v>24</v>
      </c>
      <c r="B52" s="21">
        <f>B25*100/B5</f>
        <v>1.1947151323790914</v>
      </c>
      <c r="C52" s="21">
        <f>C25*100/C5</f>
        <v>1.3192129175655358</v>
      </c>
      <c r="D52" s="21">
        <f>D25*100/D5</f>
        <v>1.0525094458185094</v>
      </c>
    </row>
    <row r="53" spans="1:4" ht="14.4" customHeight="1" x14ac:dyDescent="0.6">
      <c r="A53" s="19" t="s">
        <v>25</v>
      </c>
      <c r="B53" s="21">
        <f>B26*100/B5</f>
        <v>2.3664786925754879</v>
      </c>
      <c r="C53" s="21">
        <f>C26*100/C5</f>
        <v>1.8817163747542254</v>
      </c>
      <c r="D53" s="21">
        <f>D26*100/D5</f>
        <v>2.9201910186320132</v>
      </c>
    </row>
    <row r="54" spans="1:4" ht="13.5" customHeight="1" x14ac:dyDescent="0.6">
      <c r="A54" s="19" t="s">
        <v>26</v>
      </c>
      <c r="B54" s="21">
        <f>B27*100/B5</f>
        <v>0.4728667371658884</v>
      </c>
      <c r="C54" s="21">
        <f>C27*100/C5</f>
        <v>0.20134666928155848</v>
      </c>
      <c r="D54" s="21">
        <f>D27*100/D5</f>
        <v>0.7830063722657673</v>
      </c>
    </row>
    <row r="55" spans="1:4" ht="14.25" hidden="1" customHeight="1" x14ac:dyDescent="0.6">
      <c r="A55" s="17" t="s">
        <v>27</v>
      </c>
      <c r="B55" s="21" t="s">
        <v>6</v>
      </c>
      <c r="C55" s="21" t="s">
        <v>6</v>
      </c>
      <c r="D55" s="21" t="s">
        <v>6</v>
      </c>
    </row>
    <row r="56" spans="1:4" ht="14.25" hidden="1" customHeight="1" x14ac:dyDescent="0.6">
      <c r="A56" s="6" t="s">
        <v>28</v>
      </c>
      <c r="B56" s="21" t="s">
        <v>6</v>
      </c>
      <c r="C56" s="21" t="s">
        <v>6</v>
      </c>
      <c r="D56" s="21" t="s">
        <v>6</v>
      </c>
    </row>
    <row r="57" spans="1:4" ht="8.25" customHeight="1" x14ac:dyDescent="0.6">
      <c r="A57" s="28"/>
      <c r="B57" s="30"/>
      <c r="C57" s="28"/>
      <c r="D57" s="29"/>
    </row>
    <row r="58" spans="1:4" ht="14.25" customHeight="1" x14ac:dyDescent="0.6">
      <c r="B58" s="26">
        <f>SUM(B34:B56)</f>
        <v>99.999999999999986</v>
      </c>
      <c r="C58" s="26">
        <f>SUM(C34:C56)</f>
        <v>99.945690708585389</v>
      </c>
      <c r="D58" s="26">
        <f>SUM(D34:D56)</f>
        <v>99.963583770538719</v>
      </c>
    </row>
    <row r="59" spans="1:4" ht="14.25" customHeight="1" x14ac:dyDescent="0.6">
      <c r="B59" s="26"/>
      <c r="C59" s="26"/>
      <c r="D59" s="26"/>
    </row>
  </sheetData>
  <phoneticPr fontId="2" type="noConversion"/>
  <pageMargins left="1.1811023622047201" right="0.62992125984252001" top="0.78740157480314998" bottom="0.39370078740157499" header="0.31496062992126" footer="0.31496062992126"/>
  <pageSetup paperSize="9" firstPageNumber="15" orientation="portrait" useFirstPageNumber="1" horizontalDpi="300" verticalDpi="300" r:id="rId1"/>
  <headerFooter alignWithMargins="0">
    <oddHeader>&amp;L&amp;"TH SarabunPSK,ธรรมดา"      &amp;16    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nso4</cp:lastModifiedBy>
  <cp:lastPrinted>2015-10-28T03:56:28Z</cp:lastPrinted>
  <dcterms:created xsi:type="dcterms:W3CDTF">2000-11-20T04:06:35Z</dcterms:created>
  <dcterms:modified xsi:type="dcterms:W3CDTF">2016-06-07T04:46:47Z</dcterms:modified>
</cp:coreProperties>
</file>