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715" windowHeight="6045"/>
  </bookViews>
  <sheets>
    <sheet name="T-12.4" sheetId="8" r:id="rId1"/>
  </sheets>
  <definedNames>
    <definedName name="_xlnm.Print_Area" localSheetId="0">'T-12.4'!$A$1:$L$25</definedName>
  </definedNames>
  <calcPr calcId="125725"/>
</workbook>
</file>

<file path=xl/calcChain.xml><?xml version="1.0" encoding="utf-8"?>
<calcChain xmlns="http://schemas.openxmlformats.org/spreadsheetml/2006/main">
  <c r="G18" i="8"/>
  <c r="G17"/>
  <c r="G16"/>
  <c r="G15"/>
  <c r="G14"/>
  <c r="G13"/>
  <c r="G12"/>
  <c r="G11"/>
  <c r="G10"/>
  <c r="G9"/>
  <c r="I8"/>
  <c r="H8"/>
  <c r="F8"/>
  <c r="E8"/>
</calcChain>
</file>

<file path=xl/sharedStrings.xml><?xml version="1.0" encoding="utf-8"?>
<sst xmlns="http://schemas.openxmlformats.org/spreadsheetml/2006/main" count="43" uniqueCount="42">
  <si>
    <t>ตาราง</t>
  </si>
  <si>
    <t>รวม</t>
  </si>
  <si>
    <t>Total</t>
  </si>
  <si>
    <t>รวมยอด</t>
  </si>
  <si>
    <t>ชาย</t>
  </si>
  <si>
    <t>หญิง</t>
  </si>
  <si>
    <t>Male</t>
  </si>
  <si>
    <t>Female</t>
  </si>
  <si>
    <t>อุตสาหกรรม</t>
  </si>
  <si>
    <t>อำเภอ</t>
  </si>
  <si>
    <t>District</t>
  </si>
  <si>
    <t>สถานประกอบการ</t>
  </si>
  <si>
    <t>Table</t>
  </si>
  <si>
    <t>คนงาน (คน)</t>
  </si>
  <si>
    <t>เงินทุน (บาท)</t>
  </si>
  <si>
    <t>Capital  (Baht)</t>
  </si>
  <si>
    <t>Industrial establishment</t>
  </si>
  <si>
    <t>Employee  (Person)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</si>
  <si>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</si>
  <si>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</si>
  <si>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</si>
  <si>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</si>
  <si>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</si>
  <si>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</si>
  <si>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</si>
  <si>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</si>
  <si>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</si>
  <si>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 xml:space="preserve">บ้านคา  </t>
  </si>
  <si>
    <t>Mueang Ratchaburi</t>
  </si>
  <si>
    <t>Chom Bueng</t>
  </si>
  <si>
    <t>Suan Phueng</t>
  </si>
  <si>
    <t>Damnoen Saduak</t>
  </si>
  <si>
    <t>Ban Pong</t>
  </si>
  <si>
    <t>Bang Phae</t>
  </si>
  <si>
    <t>Photharam</t>
  </si>
  <si>
    <t>Pak Tho</t>
  </si>
  <si>
    <t>Wat Phleng</t>
  </si>
  <si>
    <t xml:space="preserve">Ban Kha  </t>
  </si>
  <si>
    <t xml:space="preserve">    ที่มา:   สำนักงานอุตสาหกรรมจังหวัดราชบุรี</t>
  </si>
  <si>
    <t>Source: Ratchaburi Provincial  Industrial Office</t>
  </si>
  <si>
    <t>สถานประกอบการอุตสาหกรรม จำนวนเงินทุน และจำนวนคนงาน เป็นรายอำเภอ พ.ศ. 2558</t>
  </si>
  <si>
    <t>Industrial Establishment, Capital and Employee by District:  2015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</si>
</sst>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</cellStyleXfs>
  <cellXfs count="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7" xfId="0" applyFont="1" applyBorder="1"/>
    <xf numFmtId="0" fontId="6" fillId="0" borderId="8" xfId="0" applyFont="1" applyBorder="1"/>
    <xf numFmtId="0" fontId="7" fillId="0" borderId="10" xfId="0" applyFont="1" applyBorder="1" applyAlignment="1">
      <alignment horizontal="center"/>
    </xf>
    <xf numFmtId="0" fontId="6" fillId="0" borderId="7" xfId="0" applyFont="1" applyBorder="1"/>
    <xf numFmtId="0" fontId="7" fillId="0" borderId="7" xfId="0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right" indent="3"/>
    </xf>
    <xf numFmtId="3" fontId="7" fillId="0" borderId="3" xfId="0" applyNumberFormat="1" applyFont="1" applyBorder="1" applyAlignment="1">
      <alignment horizontal="right" indent="3"/>
    </xf>
    <xf numFmtId="3" fontId="6" fillId="0" borderId="3" xfId="0" applyNumberFormat="1" applyFont="1" applyBorder="1" applyAlignment="1">
      <alignment horizontal="right" indent="3"/>
    </xf>
    <xf numFmtId="3" fontId="5" fillId="0" borderId="2" xfId="0" applyNumberFormat="1" applyFont="1" applyBorder="1" applyAlignment="1">
      <alignment horizontal="right" indent="3"/>
    </xf>
    <xf numFmtId="3" fontId="5" fillId="0" borderId="3" xfId="0" applyNumberFormat="1" applyFont="1" applyBorder="1" applyAlignment="1">
      <alignment horizontal="right" indent="3"/>
    </xf>
    <xf numFmtId="3" fontId="7" fillId="0" borderId="5" xfId="0" applyNumberFormat="1" applyFont="1" applyBorder="1" applyAlignment="1">
      <alignment horizontal="right" indent="3"/>
    </xf>
    <xf numFmtId="0" fontId="7" fillId="0" borderId="0" xfId="0" applyFont="1" applyAlignment="1">
      <alignment horizontal="left" indent="1"/>
    </xf>
    <xf numFmtId="0" fontId="7" fillId="0" borderId="0" xfId="0" applyFont="1" applyBorder="1" applyAlignment="1">
      <alignment horizontal="left" indent="1"/>
    </xf>
    <xf numFmtId="3" fontId="5" fillId="0" borderId="10" xfId="0" applyNumberFormat="1" applyFont="1" applyFill="1" applyBorder="1" applyAlignment="1">
      <alignment horizontal="right" indent="6"/>
    </xf>
    <xf numFmtId="3" fontId="5" fillId="0" borderId="0" xfId="0" applyNumberFormat="1" applyFont="1" applyFill="1" applyBorder="1" applyAlignment="1">
      <alignment horizontal="right" indent="3"/>
    </xf>
    <xf numFmtId="3" fontId="7" fillId="0" borderId="3" xfId="0" applyNumberFormat="1" applyFont="1" applyFill="1" applyBorder="1" applyAlignment="1">
      <alignment horizontal="right" indent="6"/>
    </xf>
    <xf numFmtId="3" fontId="7" fillId="0" borderId="0" xfId="0" applyNumberFormat="1" applyFont="1" applyFill="1" applyBorder="1" applyAlignment="1">
      <alignment horizontal="right" indent="3"/>
    </xf>
    <xf numFmtId="3" fontId="6" fillId="0" borderId="3" xfId="0" applyNumberFormat="1" applyFont="1" applyFill="1" applyBorder="1" applyAlignment="1">
      <alignment horizontal="right" indent="6"/>
    </xf>
    <xf numFmtId="3" fontId="6" fillId="0" borderId="0" xfId="0" applyNumberFormat="1" applyFont="1" applyFill="1" applyBorder="1" applyAlignment="1">
      <alignment horizontal="right" indent="3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left" indent="1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0</xdr:row>
      <xdr:rowOff>1</xdr:rowOff>
    </xdr:from>
    <xdr:to>
      <xdr:col>12</xdr:col>
      <xdr:colOff>161925</xdr:colOff>
      <xdr:row>22</xdr:row>
      <xdr:rowOff>190501</xdr:rowOff>
    </xdr:to>
    <xdr:grpSp>
      <xdr:nvGrpSpPr>
        <xdr:cNvPr id="9452" name="Group 204"/>
        <xdr:cNvGrpSpPr>
          <a:grpSpLocks/>
        </xdr:cNvGrpSpPr>
      </xdr:nvGrpSpPr>
      <xdr:grpSpPr bwMode="auto">
        <a:xfrm>
          <a:off x="9591675" y="1"/>
          <a:ext cx="685800" cy="6172200"/>
          <a:chOff x="1001" y="0"/>
          <a:chExt cx="51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110</a:t>
            </a:r>
          </a:p>
        </xdr:txBody>
      </xdr:sp>
      <xdr:cxnSp macro="">
        <xdr:nvCxnSpPr>
          <xdr:cNvPr id="9455" name="Straight Connector 12"/>
          <xdr:cNvCxnSpPr>
            <a:cxnSpLocks noChangeShapeType="1"/>
          </xdr:cNvCxnSpPr>
        </xdr:nvCxnSpPr>
        <xdr:spPr bwMode="auto">
          <a:xfrm rot="5400000">
            <a:off x="707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25"/>
  <sheetViews>
    <sheetView showGridLines="0" tabSelected="1" workbookViewId="0">
      <selection activeCell="E24" sqref="E24"/>
    </sheetView>
  </sheetViews>
  <sheetFormatPr defaultRowHeight="18.75"/>
  <cols>
    <col min="1" max="1" width="1.7109375" style="16" customWidth="1"/>
    <col min="2" max="2" width="6" style="16" customWidth="1"/>
    <col min="3" max="3" width="5.42578125" style="16" customWidth="1"/>
    <col min="4" max="4" width="11.7109375" style="16" customWidth="1"/>
    <col min="5" max="5" width="23.140625" style="16" customWidth="1"/>
    <col min="6" max="6" width="21.7109375" style="16" customWidth="1"/>
    <col min="7" max="9" width="15.7109375" style="16" customWidth="1"/>
    <col min="10" max="10" width="24.5703125" style="16" customWidth="1"/>
    <col min="11" max="11" width="2.7109375" style="6" customWidth="1"/>
    <col min="12" max="12" width="7.5703125" style="6" customWidth="1"/>
    <col min="13" max="16384" width="9.140625" style="6"/>
  </cols>
  <sheetData>
    <row r="1" spans="1:11" s="3" customFormat="1" ht="20.25" customHeight="1">
      <c r="A1" s="1"/>
      <c r="B1" s="1" t="s">
        <v>0</v>
      </c>
      <c r="C1" s="2">
        <v>12.4</v>
      </c>
      <c r="D1" s="1" t="s">
        <v>40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12</v>
      </c>
      <c r="C2" s="2">
        <v>12.4</v>
      </c>
      <c r="D2" s="1" t="s">
        <v>41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9" customFormat="1" ht="21" customHeight="1">
      <c r="A4" s="7"/>
      <c r="B4" s="7"/>
      <c r="C4" s="7"/>
      <c r="D4" s="7"/>
      <c r="E4" s="21" t="s">
        <v>11</v>
      </c>
      <c r="F4" s="21"/>
      <c r="G4" s="38" t="s">
        <v>13</v>
      </c>
      <c r="H4" s="39"/>
      <c r="I4" s="49"/>
      <c r="J4" s="7"/>
      <c r="K4" s="8"/>
    </row>
    <row r="5" spans="1:11" s="9" customFormat="1" ht="21" customHeight="1">
      <c r="A5" s="46" t="s">
        <v>9</v>
      </c>
      <c r="B5" s="46"/>
      <c r="C5" s="46"/>
      <c r="D5" s="47"/>
      <c r="E5" s="10" t="s">
        <v>8</v>
      </c>
      <c r="F5" s="10" t="s">
        <v>14</v>
      </c>
      <c r="G5" s="40" t="s">
        <v>17</v>
      </c>
      <c r="H5" s="41"/>
      <c r="I5" s="44"/>
      <c r="J5" s="48" t="s">
        <v>10</v>
      </c>
      <c r="K5" s="8"/>
    </row>
    <row r="6" spans="1:11" s="9" customFormat="1" ht="21" customHeight="1">
      <c r="A6" s="46"/>
      <c r="B6" s="46"/>
      <c r="C6" s="46"/>
      <c r="D6" s="47"/>
      <c r="E6" s="10" t="s">
        <v>16</v>
      </c>
      <c r="F6" s="10" t="s">
        <v>15</v>
      </c>
      <c r="G6" s="10" t="s">
        <v>1</v>
      </c>
      <c r="H6" s="10" t="s">
        <v>4</v>
      </c>
      <c r="I6" s="10" t="s">
        <v>5</v>
      </c>
      <c r="J6" s="48"/>
      <c r="K6" s="8"/>
    </row>
    <row r="7" spans="1:11" s="9" customFormat="1" ht="21" customHeight="1">
      <c r="A7" s="12"/>
      <c r="B7" s="12"/>
      <c r="C7" s="12"/>
      <c r="D7" s="12"/>
      <c r="E7" s="19"/>
      <c r="F7" s="11"/>
      <c r="G7" s="23" t="s">
        <v>2</v>
      </c>
      <c r="H7" s="23" t="s">
        <v>6</v>
      </c>
      <c r="I7" s="23" t="s">
        <v>7</v>
      </c>
      <c r="J7" s="12"/>
      <c r="K7" s="8"/>
    </row>
    <row r="8" spans="1:11" s="8" customFormat="1" ht="24" customHeight="1">
      <c r="A8" s="42" t="s">
        <v>3</v>
      </c>
      <c r="B8" s="42"/>
      <c r="C8" s="42"/>
      <c r="D8" s="43"/>
      <c r="E8" s="32">
        <f>SUM(E9:E18)</f>
        <v>1719</v>
      </c>
      <c r="F8" s="33">
        <f>SUM(F9:F18)</f>
        <v>78288432179</v>
      </c>
      <c r="G8" s="27">
        <v>62422</v>
      </c>
      <c r="H8" s="24">
        <f>SUM(H9:H18)</f>
        <v>35283</v>
      </c>
      <c r="I8" s="28">
        <f>SUM(I9:I18)</f>
        <v>27139</v>
      </c>
      <c r="J8" s="17" t="s">
        <v>2</v>
      </c>
    </row>
    <row r="9" spans="1:11" s="8" customFormat="1" ht="28.5" customHeight="1">
      <c r="A9" s="31" t="s">
        <v>18</v>
      </c>
      <c r="B9" s="31"/>
      <c r="C9" s="17"/>
      <c r="D9" s="18"/>
      <c r="E9" s="34">
        <v>419</v>
      </c>
      <c r="F9" s="35">
        <v>36627150444</v>
      </c>
      <c r="G9" s="29">
        <f t="shared" ref="G9:G18" si="0">SUM(H9:I9)</f>
        <v>10944</v>
      </c>
      <c r="H9" s="25">
        <v>6077</v>
      </c>
      <c r="I9" s="25">
        <v>4867</v>
      </c>
      <c r="J9" s="30" t="s">
        <v>28</v>
      </c>
    </row>
    <row r="10" spans="1:11" ht="28.5" customHeight="1">
      <c r="A10" s="31" t="s">
        <v>19</v>
      </c>
      <c r="B10" s="31"/>
      <c r="C10" s="6"/>
      <c r="D10" s="20"/>
      <c r="E10" s="36">
        <v>65</v>
      </c>
      <c r="F10" s="37">
        <v>1728760788</v>
      </c>
      <c r="G10" s="29">
        <f t="shared" si="0"/>
        <v>1486</v>
      </c>
      <c r="H10" s="26">
        <v>887</v>
      </c>
      <c r="I10" s="26">
        <v>599</v>
      </c>
      <c r="J10" s="30" t="s">
        <v>29</v>
      </c>
    </row>
    <row r="11" spans="1:11" ht="28.5" customHeight="1">
      <c r="A11" s="31" t="s">
        <v>20</v>
      </c>
      <c r="B11" s="31"/>
      <c r="C11" s="6"/>
      <c r="D11" s="20"/>
      <c r="E11" s="36">
        <v>19</v>
      </c>
      <c r="F11" s="37">
        <v>195966500</v>
      </c>
      <c r="G11" s="29">
        <f t="shared" si="0"/>
        <v>275</v>
      </c>
      <c r="H11" s="26">
        <v>210</v>
      </c>
      <c r="I11" s="26">
        <v>65</v>
      </c>
      <c r="J11" s="30" t="s">
        <v>30</v>
      </c>
    </row>
    <row r="12" spans="1:11" ht="28.5" customHeight="1">
      <c r="A12" s="31" t="s">
        <v>21</v>
      </c>
      <c r="B12" s="31"/>
      <c r="C12" s="6"/>
      <c r="D12" s="20"/>
      <c r="E12" s="36">
        <v>71</v>
      </c>
      <c r="F12" s="37">
        <v>935287529</v>
      </c>
      <c r="G12" s="29">
        <f t="shared" si="0"/>
        <v>1622</v>
      </c>
      <c r="H12" s="26">
        <v>995</v>
      </c>
      <c r="I12" s="26">
        <v>627</v>
      </c>
      <c r="J12" s="30" t="s">
        <v>31</v>
      </c>
    </row>
    <row r="13" spans="1:11" ht="28.5" customHeight="1">
      <c r="A13" s="31" t="s">
        <v>22</v>
      </c>
      <c r="B13" s="31"/>
      <c r="C13" s="6"/>
      <c r="D13" s="20"/>
      <c r="E13" s="36">
        <v>577</v>
      </c>
      <c r="F13" s="37">
        <v>24686780855</v>
      </c>
      <c r="G13" s="29">
        <f t="shared" si="0"/>
        <v>27806</v>
      </c>
      <c r="H13" s="26">
        <v>17198</v>
      </c>
      <c r="I13" s="26">
        <v>10608</v>
      </c>
      <c r="J13" s="30" t="s">
        <v>32</v>
      </c>
    </row>
    <row r="14" spans="1:11" ht="28.5" customHeight="1">
      <c r="A14" s="31" t="s">
        <v>23</v>
      </c>
      <c r="B14" s="31"/>
      <c r="C14" s="6"/>
      <c r="D14" s="20"/>
      <c r="E14" s="36">
        <v>74</v>
      </c>
      <c r="F14" s="37">
        <v>2164596864</v>
      </c>
      <c r="G14" s="29">
        <f t="shared" si="0"/>
        <v>2325</v>
      </c>
      <c r="H14" s="26">
        <v>1485</v>
      </c>
      <c r="I14" s="26">
        <v>840</v>
      </c>
      <c r="J14" s="30" t="s">
        <v>33</v>
      </c>
    </row>
    <row r="15" spans="1:11" ht="28.5" customHeight="1">
      <c r="A15" s="31" t="s">
        <v>24</v>
      </c>
      <c r="B15" s="31"/>
      <c r="C15" s="6"/>
      <c r="D15" s="20"/>
      <c r="E15" s="36">
        <v>312</v>
      </c>
      <c r="F15" s="37">
        <v>7509554254</v>
      </c>
      <c r="G15" s="29">
        <f t="shared" si="0"/>
        <v>14398</v>
      </c>
      <c r="H15" s="26">
        <v>6189</v>
      </c>
      <c r="I15" s="26">
        <v>8209</v>
      </c>
      <c r="J15" s="30" t="s">
        <v>34</v>
      </c>
    </row>
    <row r="16" spans="1:11" ht="28.5" customHeight="1">
      <c r="A16" s="31" t="s">
        <v>25</v>
      </c>
      <c r="B16" s="31"/>
      <c r="C16" s="6"/>
      <c r="D16" s="20"/>
      <c r="E16" s="36">
        <v>164</v>
      </c>
      <c r="F16" s="37">
        <v>3834949945</v>
      </c>
      <c r="G16" s="29">
        <f t="shared" si="0"/>
        <v>2972</v>
      </c>
      <c r="H16" s="26">
        <v>1804</v>
      </c>
      <c r="I16" s="26">
        <v>1168</v>
      </c>
      <c r="J16" s="30" t="s">
        <v>35</v>
      </c>
    </row>
    <row r="17" spans="1:10" ht="28.5" customHeight="1">
      <c r="A17" s="45" t="s">
        <v>26</v>
      </c>
      <c r="B17" s="45"/>
      <c r="C17" s="6"/>
      <c r="D17" s="20"/>
      <c r="E17" s="36">
        <v>11</v>
      </c>
      <c r="F17" s="37">
        <v>29915000</v>
      </c>
      <c r="G17" s="29">
        <f t="shared" si="0"/>
        <v>99</v>
      </c>
      <c r="H17" s="26">
        <v>64</v>
      </c>
      <c r="I17" s="26">
        <v>35</v>
      </c>
      <c r="J17" s="30" t="s">
        <v>36</v>
      </c>
    </row>
    <row r="18" spans="1:10" ht="28.5" customHeight="1">
      <c r="A18" s="31" t="s">
        <v>27</v>
      </c>
      <c r="B18" s="31"/>
      <c r="C18" s="6"/>
      <c r="D18" s="20"/>
      <c r="E18" s="36">
        <v>7</v>
      </c>
      <c r="F18" s="37">
        <v>575470000</v>
      </c>
      <c r="G18" s="29">
        <f t="shared" si="0"/>
        <v>495</v>
      </c>
      <c r="H18" s="26">
        <v>374</v>
      </c>
      <c r="I18" s="26">
        <v>121</v>
      </c>
      <c r="J18" s="30" t="s">
        <v>37</v>
      </c>
    </row>
    <row r="19" spans="1:10" ht="3" customHeight="1">
      <c r="A19" s="13"/>
      <c r="B19" s="13"/>
      <c r="C19" s="13"/>
      <c r="D19" s="14"/>
      <c r="E19" s="15"/>
      <c r="F19" s="15"/>
      <c r="G19" s="15"/>
      <c r="H19" s="15"/>
      <c r="I19" s="22"/>
      <c r="J19" s="13"/>
    </row>
    <row r="20" spans="1:10" ht="3" customHeight="1"/>
    <row r="21" spans="1:10" ht="9.75" customHeight="1"/>
    <row r="22" spans="1:10">
      <c r="B22" s="9" t="s">
        <v>38</v>
      </c>
    </row>
    <row r="23" spans="1:10">
      <c r="B23" s="16" t="s">
        <v>39</v>
      </c>
    </row>
    <row r="24" spans="1:10" ht="60.75" customHeight="1"/>
    <row r="25" spans="1:10" ht="69.75" customHeight="1"/>
  </sheetData>
  <mergeCells count="6">
    <mergeCell ref="A17:B17"/>
    <mergeCell ref="A5:D6"/>
    <mergeCell ref="J5:J6"/>
    <mergeCell ref="A8:D8"/>
    <mergeCell ref="G4:I4"/>
    <mergeCell ref="G5:I5"/>
  </mergeCells>
  <phoneticPr fontId="1" type="noConversion"/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2016-09-20T04:43:17Z</cp:lastPrinted>
  <dcterms:created xsi:type="dcterms:W3CDTF">2004-08-20T21:28:46Z</dcterms:created>
  <dcterms:modified xsi:type="dcterms:W3CDTF">2016-09-21T07:40:02Z</dcterms:modified>
</cp:coreProperties>
</file>