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95" windowWidth="20055" windowHeight="7815"/>
  </bookViews>
  <sheets>
    <sheet name="ตาราง4" sheetId="4" r:id="rId1"/>
  </sheets>
  <calcPr calcId="124519"/>
</workbook>
</file>

<file path=xl/calcChain.xml><?xml version="1.0" encoding="utf-8"?>
<calcChain xmlns="http://schemas.openxmlformats.org/spreadsheetml/2006/main">
  <c r="B61" i="4"/>
  <c r="B58"/>
  <c r="B55"/>
  <c r="B54"/>
  <c r="B51"/>
  <c r="B50"/>
  <c r="B49"/>
  <c r="B48"/>
  <c r="B45"/>
  <c r="B41"/>
  <c r="B40"/>
  <c r="B39"/>
  <c r="B7"/>
  <c r="B8"/>
  <c r="B9"/>
  <c r="B10"/>
  <c r="B11"/>
  <c r="B13"/>
  <c r="B14"/>
  <c r="B46" s="1"/>
  <c r="B16"/>
  <c r="B17"/>
  <c r="B18"/>
  <c r="B19"/>
  <c r="B21"/>
  <c r="B22"/>
  <c r="B23"/>
  <c r="B25"/>
  <c r="B26"/>
  <c r="B27"/>
  <c r="B28"/>
  <c r="B29"/>
  <c r="C6"/>
  <c r="C39" s="1"/>
  <c r="D60"/>
  <c r="D59"/>
  <c r="D58"/>
  <c r="D57"/>
  <c r="D55"/>
  <c r="D54"/>
  <c r="D51"/>
  <c r="D49"/>
  <c r="D48"/>
  <c r="D46"/>
  <c r="D42"/>
  <c r="D41"/>
  <c r="D39"/>
  <c r="C60" l="1"/>
  <c r="C58"/>
  <c r="C55"/>
  <c r="C53"/>
  <c r="C50"/>
  <c r="C48"/>
  <c r="C45"/>
  <c r="C41"/>
  <c r="C59"/>
  <c r="C57"/>
  <c r="C54"/>
  <c r="C51"/>
  <c r="C49"/>
  <c r="C46"/>
  <c r="C42"/>
</calcChain>
</file>

<file path=xl/sharedStrings.xml><?xml version="1.0" encoding="utf-8"?>
<sst xmlns="http://schemas.openxmlformats.org/spreadsheetml/2006/main" count="92" uniqueCount="40">
  <si>
    <t>รวม</t>
  </si>
  <si>
    <t>ชาย</t>
  </si>
  <si>
    <t>หญิง</t>
  </si>
  <si>
    <t>-</t>
  </si>
  <si>
    <t>ยอดรวม</t>
  </si>
  <si>
    <t>จำนวน</t>
  </si>
  <si>
    <t xml:space="preserve"> ร้อยละ</t>
  </si>
  <si>
    <t>อุตสาหกรรม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</si>
  <si>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</si>
  <si>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</si>
  <si>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</si>
  <si>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ไอน้ำและระบบปรับอากาศ</t>
  </si>
  <si>
    <t>5. การจัดหาน้ำ การจัดการ และการบำบัดน้ำเสีย</t>
  </si>
  <si>
    <t xml:space="preserve"> ของเสีย และสิ่งปฏิกูล</t>
  </si>
  <si>
    <t>6. การก่อสร้าง</t>
  </si>
  <si>
    <t>7. การขายส่งและการขายปลีก  การซ่อมยานยนต์</t>
  </si>
  <si>
    <t xml:space="preserve">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</si>
  <si>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</si>
  <si>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</si>
  <si>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</si>
  <si>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</si>
  <si>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</si>
  <si>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</si>
  <si>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</si>
  <si>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</t>
  </si>
  <si>
    <t>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</si>
  <si>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</si>
  <si>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</si>
  <si>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</si>
  <si>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</si>
  <si>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>20. กิจกรรมการจ้างงานในครัวเรือนส่วนบุคคล</t>
  </si>
  <si>
    <t>กิจกรรมการผลิตสินค้าและการบริการ</t>
  </si>
  <si>
    <t>21. กิจกรรมขององค์การระหว่างประเทศและ</t>
  </si>
  <si>
    <t>ภาคีสมาชิก</t>
  </si>
  <si>
    <t>22. ไม่ทราบ</t>
  </si>
  <si>
    <t>และจักรยานยนต์</t>
  </si>
  <si>
    <t>กิจกรรมการผลิตสินค้าและบริการ</t>
  </si>
  <si>
    <t xml:space="preserve"> -</t>
  </si>
  <si>
    <t xml:space="preserve">ตารางที่ 4 จำนวนและร้อยละของผู้มีงานทำ  จำแนกตามอุตสาหกรรมและเพศ  จังหวัดพะเยา ปี พ.ศ. 2558   </t>
  </si>
  <si>
    <t>ปี พ.ศ .2558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</si>
</sst>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1"/>
      <name val="Tahoma"/>
      <family val="2"/>
      <charset val="222"/>
      <scheme val="minor"/>
    </font>
    <font>
      <b/>
      <sz val="13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5"/>
    <xf numFmtId="0" fontId="4" fillId="0" borderId="0" xfId="5" applyFont="1"/>
    <xf numFmtId="0" fontId="4" fillId="0" borderId="0" xfId="5" applyFont="1" applyAlignment="1">
      <alignment horizontal="left" indent="5"/>
    </xf>
    <xf numFmtId="0" fontId="4" fillId="0" borderId="2" xfId="5" applyFont="1" applyBorder="1" applyAlignment="1">
      <alignment horizontal="center" vertical="center"/>
    </xf>
    <xf numFmtId="0" fontId="3" fillId="0" borderId="2" xfId="5" applyFont="1" applyBorder="1" applyAlignment="1">
      <alignment horizontal="left" vertical="center" indent="1"/>
    </xf>
    <xf numFmtId="0" fontId="3" fillId="0" borderId="2" xfId="5" applyFont="1" applyBorder="1" applyAlignment="1">
      <alignment horizontal="left" vertical="center" indent="2"/>
    </xf>
    <xf numFmtId="0" fontId="3" fillId="0" borderId="2" xfId="5" applyFont="1" applyBorder="1" applyAlignment="1">
      <alignment horizontal="left" vertical="center" indent="3"/>
    </xf>
    <xf numFmtId="0" fontId="3" fillId="0" borderId="6" xfId="5" applyFont="1" applyBorder="1" applyAlignment="1">
      <alignment horizontal="left" vertical="center" indent="1"/>
    </xf>
    <xf numFmtId="187" fontId="2" fillId="0" borderId="1" xfId="6" applyNumberFormat="1" applyFont="1" applyBorder="1" applyAlignment="1">
      <alignment horizontal="right" vertical="center"/>
    </xf>
    <xf numFmtId="187" fontId="2" fillId="0" borderId="2" xfId="6" applyNumberFormat="1" applyFont="1" applyBorder="1" applyAlignment="1">
      <alignment horizontal="right" vertical="center"/>
    </xf>
    <xf numFmtId="0" fontId="4" fillId="0" borderId="2" xfId="6" applyFont="1" applyBorder="1" applyAlignment="1">
      <alignment horizontal="center" vertical="center"/>
    </xf>
    <xf numFmtId="0" fontId="3" fillId="0" borderId="2" xfId="6" applyFont="1" applyBorder="1" applyAlignment="1">
      <alignment horizontal="left" vertical="center" indent="1"/>
    </xf>
    <xf numFmtId="0" fontId="3" fillId="0" borderId="2" xfId="6" applyFont="1" applyBorder="1" applyAlignment="1">
      <alignment horizontal="left" vertical="center" indent="2"/>
    </xf>
    <xf numFmtId="0" fontId="3" fillId="0" borderId="2" xfId="6" applyFont="1" applyBorder="1" applyAlignment="1">
      <alignment horizontal="left" vertical="center" indent="3"/>
    </xf>
    <xf numFmtId="0" fontId="3" fillId="0" borderId="6" xfId="6" applyFont="1" applyBorder="1" applyAlignment="1">
      <alignment horizontal="left" vertical="center" indent="1"/>
    </xf>
    <xf numFmtId="0" fontId="3" fillId="0" borderId="2" xfId="6" applyFont="1" applyBorder="1" applyAlignment="1">
      <alignment horizontal="left" vertical="center" indent="4"/>
    </xf>
    <xf numFmtId="3" fontId="7" fillId="0" borderId="4" xfId="0" applyNumberFormat="1" applyFont="1" applyBorder="1" applyAlignment="1">
      <alignment horizontal="right"/>
    </xf>
    <xf numFmtId="3" fontId="6" fillId="0" borderId="4" xfId="5" applyNumberFormat="1" applyFont="1" applyBorder="1" applyAlignment="1">
      <alignment horizontal="right"/>
    </xf>
    <xf numFmtId="0" fontId="2" fillId="0" borderId="4" xfId="5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4" xfId="0" applyFont="1" applyBorder="1"/>
    <xf numFmtId="3" fontId="9" fillId="0" borderId="4" xfId="5" applyNumberFormat="1" applyFont="1" applyBorder="1" applyAlignment="1">
      <alignment horizontal="right"/>
    </xf>
    <xf numFmtId="3" fontId="5" fillId="0" borderId="4" xfId="5" applyNumberFormat="1" applyFont="1" applyBorder="1" applyAlignment="1">
      <alignment horizontal="right"/>
    </xf>
    <xf numFmtId="187" fontId="5" fillId="0" borderId="4" xfId="5" applyNumberFormat="1" applyFont="1" applyBorder="1" applyAlignment="1">
      <alignment horizontal="right"/>
    </xf>
    <xf numFmtId="0" fontId="4" fillId="0" borderId="4" xfId="5" applyFont="1" applyBorder="1" applyAlignment="1">
      <alignment vertical="center"/>
    </xf>
    <xf numFmtId="188" fontId="3" fillId="0" borderId="4" xfId="9" applyNumberFormat="1" applyFont="1" applyBorder="1" applyAlignment="1">
      <alignment horizontal="right" vertical="center"/>
    </xf>
    <xf numFmtId="187" fontId="3" fillId="0" borderId="4" xfId="6" applyNumberFormat="1" applyFont="1" applyBorder="1" applyAlignment="1">
      <alignment horizontal="right" vertical="center"/>
    </xf>
    <xf numFmtId="187" fontId="4" fillId="0" borderId="4" xfId="6" applyNumberFormat="1" applyFont="1" applyBorder="1" applyAlignment="1">
      <alignment horizontal="right" vertical="center"/>
    </xf>
    <xf numFmtId="3" fontId="3" fillId="0" borderId="4" xfId="6" applyNumberFormat="1" applyFont="1" applyBorder="1" applyAlignment="1">
      <alignment horizontal="right"/>
    </xf>
    <xf numFmtId="188" fontId="3" fillId="0" borderId="6" xfId="9" applyNumberFormat="1" applyFont="1" applyBorder="1" applyAlignment="1">
      <alignment horizontal="right" vertical="center"/>
    </xf>
    <xf numFmtId="187" fontId="3" fillId="0" borderId="6" xfId="6" applyNumberFormat="1" applyFont="1" applyBorder="1" applyAlignment="1">
      <alignment horizontal="right" vertical="center"/>
    </xf>
    <xf numFmtId="188" fontId="3" fillId="0" borderId="7" xfId="9" applyNumberFormat="1" applyFont="1" applyBorder="1" applyAlignment="1">
      <alignment horizontal="right" vertical="center"/>
    </xf>
    <xf numFmtId="187" fontId="3" fillId="0" borderId="7" xfId="6" applyNumberFormat="1" applyFont="1" applyBorder="1" applyAlignment="1">
      <alignment horizontal="right" vertical="center"/>
    </xf>
    <xf numFmtId="0" fontId="4" fillId="0" borderId="6" xfId="6" applyFont="1" applyBorder="1" applyAlignment="1">
      <alignment vertical="center"/>
    </xf>
    <xf numFmtId="0" fontId="3" fillId="0" borderId="0" xfId="5" applyFont="1" applyBorder="1" applyAlignment="1">
      <alignment horizontal="left" vertical="center" indent="1"/>
    </xf>
    <xf numFmtId="3" fontId="9" fillId="0" borderId="0" xfId="5" applyNumberFormat="1" applyFont="1" applyBorder="1" applyAlignment="1">
      <alignment horizontal="right"/>
    </xf>
    <xf numFmtId="3" fontId="6" fillId="0" borderId="0" xfId="5" applyNumberFormat="1" applyFont="1" applyBorder="1" applyAlignment="1">
      <alignment horizontal="right"/>
    </xf>
    <xf numFmtId="0" fontId="4" fillId="0" borderId="7" xfId="5" applyFont="1" applyBorder="1" applyAlignment="1">
      <alignment horizontal="center" vertical="center"/>
    </xf>
    <xf numFmtId="0" fontId="4" fillId="0" borderId="6" xfId="5" applyFont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4" fillId="0" borderId="5" xfId="6" applyFont="1" applyBorder="1" applyAlignment="1">
      <alignment horizontal="center"/>
    </xf>
    <xf numFmtId="0" fontId="4" fillId="0" borderId="8" xfId="6" applyFont="1" applyBorder="1" applyAlignment="1">
      <alignment horizontal="center"/>
    </xf>
    <xf numFmtId="0" fontId="4" fillId="0" borderId="11" xfId="6" applyFont="1" applyBorder="1" applyAlignment="1">
      <alignment horizontal="center"/>
    </xf>
  </cellXfs>
  <cellStyles count="10">
    <cellStyle name="เครื่องหมายจุลภาค" xfId="9" builtinId="3"/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65"/>
  <sheetViews>
    <sheetView tabSelected="1" workbookViewId="0">
      <selection activeCell="I11" sqref="I11"/>
    </sheetView>
  </sheetViews>
  <sheetFormatPr defaultRowHeight="14.25"/>
  <cols>
    <col min="1" max="1" width="41.375" customWidth="1"/>
    <col min="2" max="4" width="11.25" customWidth="1"/>
  </cols>
  <sheetData>
    <row r="1" spans="1:4" ht="21">
      <c r="A1" s="2" t="s">
        <v>38</v>
      </c>
      <c r="B1" s="1"/>
      <c r="C1" s="1"/>
      <c r="D1" s="1"/>
    </row>
    <row r="2" spans="1:4" ht="12" customHeight="1">
      <c r="A2" s="3"/>
      <c r="B2" s="1"/>
      <c r="C2" s="1"/>
      <c r="D2" s="1"/>
    </row>
    <row r="3" spans="1:4" ht="21">
      <c r="A3" s="40" t="s">
        <v>7</v>
      </c>
      <c r="B3" s="42" t="s">
        <v>39</v>
      </c>
      <c r="C3" s="43"/>
      <c r="D3" s="44"/>
    </row>
    <row r="4" spans="1:4" ht="21">
      <c r="A4" s="41"/>
      <c r="B4" s="19" t="s">
        <v>0</v>
      </c>
      <c r="C4" s="19" t="s">
        <v>1</v>
      </c>
      <c r="D4" s="19" t="s">
        <v>2</v>
      </c>
    </row>
    <row r="5" spans="1:4" ht="21">
      <c r="A5" s="27"/>
      <c r="B5" s="45" t="s">
        <v>5</v>
      </c>
      <c r="C5" s="45"/>
      <c r="D5" s="45"/>
    </row>
    <row r="6" spans="1:4" ht="21">
      <c r="A6" s="4" t="s">
        <v>4</v>
      </c>
      <c r="B6" s="17">
        <v>214724</v>
      </c>
      <c r="C6" s="17">
        <f>SUM(C7:C33)</f>
        <v>118741</v>
      </c>
      <c r="D6" s="17">
        <v>95983</v>
      </c>
    </row>
    <row r="7" spans="1:4" ht="21">
      <c r="A7" s="5" t="s">
        <v>8</v>
      </c>
      <c r="B7" s="17">
        <f t="shared" ref="B7:B29" si="0">SUM(C7:D7)</f>
        <v>114869</v>
      </c>
      <c r="C7" s="21">
        <v>65187</v>
      </c>
      <c r="D7" s="21">
        <v>49682</v>
      </c>
    </row>
    <row r="8" spans="1:4" ht="21">
      <c r="A8" s="5" t="s">
        <v>9</v>
      </c>
      <c r="B8" s="17">
        <f t="shared" si="0"/>
        <v>172</v>
      </c>
      <c r="C8" s="21">
        <v>172</v>
      </c>
      <c r="D8" s="21" t="s">
        <v>37</v>
      </c>
    </row>
    <row r="9" spans="1:4" ht="21">
      <c r="A9" s="5" t="s">
        <v>10</v>
      </c>
      <c r="B9" s="17">
        <f t="shared" si="0"/>
        <v>12285</v>
      </c>
      <c r="C9" s="21">
        <v>4748</v>
      </c>
      <c r="D9" s="21">
        <v>7537</v>
      </c>
    </row>
    <row r="10" spans="1:4" ht="21">
      <c r="A10" s="5" t="s">
        <v>11</v>
      </c>
      <c r="B10" s="17">
        <f t="shared" si="0"/>
        <v>345</v>
      </c>
      <c r="C10" s="21">
        <v>295</v>
      </c>
      <c r="D10" s="21">
        <v>50</v>
      </c>
    </row>
    <row r="11" spans="1:4" ht="21">
      <c r="A11" s="5" t="s">
        <v>12</v>
      </c>
      <c r="B11" s="17">
        <f t="shared" si="0"/>
        <v>77</v>
      </c>
      <c r="C11" s="21">
        <v>33</v>
      </c>
      <c r="D11" s="21">
        <v>44</v>
      </c>
    </row>
    <row r="12" spans="1:4" ht="21">
      <c r="A12" s="6" t="s">
        <v>13</v>
      </c>
      <c r="B12" s="17"/>
      <c r="C12" s="23"/>
      <c r="D12" s="23"/>
    </row>
    <row r="13" spans="1:4" ht="21">
      <c r="A13" s="5" t="s">
        <v>14</v>
      </c>
      <c r="B13" s="17">
        <f t="shared" si="0"/>
        <v>19515</v>
      </c>
      <c r="C13" s="21">
        <v>16821</v>
      </c>
      <c r="D13" s="21">
        <v>2694</v>
      </c>
    </row>
    <row r="14" spans="1:4" ht="21">
      <c r="A14" s="5" t="s">
        <v>15</v>
      </c>
      <c r="B14" s="17">
        <f t="shared" si="0"/>
        <v>29454</v>
      </c>
      <c r="C14" s="21">
        <v>14060</v>
      </c>
      <c r="D14" s="21">
        <v>15394</v>
      </c>
    </row>
    <row r="15" spans="1:4" ht="21">
      <c r="A15" s="6" t="s">
        <v>16</v>
      </c>
      <c r="B15" s="17"/>
      <c r="C15" s="23"/>
      <c r="D15" s="23"/>
    </row>
    <row r="16" spans="1:4" ht="21">
      <c r="A16" s="5" t="s">
        <v>17</v>
      </c>
      <c r="B16" s="17">
        <f t="shared" si="0"/>
        <v>1007</v>
      </c>
      <c r="C16" s="21">
        <v>900</v>
      </c>
      <c r="D16" s="21">
        <v>107</v>
      </c>
    </row>
    <row r="17" spans="1:4" ht="21">
      <c r="A17" s="5" t="s">
        <v>18</v>
      </c>
      <c r="B17" s="17">
        <f t="shared" si="0"/>
        <v>7918</v>
      </c>
      <c r="C17" s="21">
        <v>2118</v>
      </c>
      <c r="D17" s="21">
        <v>5800</v>
      </c>
    </row>
    <row r="18" spans="1:4" ht="21">
      <c r="A18" s="5" t="s">
        <v>19</v>
      </c>
      <c r="B18" s="17">
        <f t="shared" si="0"/>
        <v>261</v>
      </c>
      <c r="C18" s="21">
        <v>261</v>
      </c>
      <c r="D18" s="18" t="s">
        <v>37</v>
      </c>
    </row>
    <row r="19" spans="1:4" ht="21">
      <c r="A19" s="5" t="s">
        <v>20</v>
      </c>
      <c r="B19" s="17">
        <f t="shared" si="0"/>
        <v>1675</v>
      </c>
      <c r="C19" s="21">
        <v>876</v>
      </c>
      <c r="D19" s="21">
        <v>799</v>
      </c>
    </row>
    <row r="20" spans="1:4" ht="21">
      <c r="A20" s="5" t="s">
        <v>21</v>
      </c>
      <c r="B20" s="17" t="s">
        <v>37</v>
      </c>
      <c r="C20" s="21" t="s">
        <v>37</v>
      </c>
      <c r="D20" s="21" t="s">
        <v>37</v>
      </c>
    </row>
    <row r="21" spans="1:4" ht="21">
      <c r="A21" s="5" t="s">
        <v>22</v>
      </c>
      <c r="B21" s="17">
        <f t="shared" si="0"/>
        <v>320</v>
      </c>
      <c r="C21" s="21">
        <v>281</v>
      </c>
      <c r="D21" s="21">
        <v>39</v>
      </c>
    </row>
    <row r="22" spans="1:4" ht="21">
      <c r="A22" s="5" t="s">
        <v>23</v>
      </c>
      <c r="B22" s="17">
        <f t="shared" si="0"/>
        <v>890</v>
      </c>
      <c r="C22" s="21">
        <v>297</v>
      </c>
      <c r="D22" s="21">
        <v>593</v>
      </c>
    </row>
    <row r="23" spans="1:4" ht="21">
      <c r="A23" s="5" t="s">
        <v>24</v>
      </c>
      <c r="B23" s="17">
        <f t="shared" si="0"/>
        <v>9444</v>
      </c>
      <c r="C23" s="21">
        <v>6763</v>
      </c>
      <c r="D23" s="21">
        <v>2681</v>
      </c>
    </row>
    <row r="24" spans="1:4" ht="21">
      <c r="A24" s="7" t="s">
        <v>25</v>
      </c>
      <c r="B24" s="17"/>
      <c r="C24" s="23"/>
      <c r="D24" s="23"/>
    </row>
    <row r="25" spans="1:4" ht="21">
      <c r="A25" s="5" t="s">
        <v>26</v>
      </c>
      <c r="B25" s="17">
        <f t="shared" si="0"/>
        <v>8901</v>
      </c>
      <c r="C25" s="21">
        <v>4196</v>
      </c>
      <c r="D25" s="21">
        <v>4705</v>
      </c>
    </row>
    <row r="26" spans="1:4" ht="21">
      <c r="A26" s="5" t="s">
        <v>27</v>
      </c>
      <c r="B26" s="17">
        <f t="shared" si="0"/>
        <v>4229</v>
      </c>
      <c r="C26" s="21">
        <v>848</v>
      </c>
      <c r="D26" s="21">
        <v>3381</v>
      </c>
    </row>
    <row r="27" spans="1:4" ht="21">
      <c r="A27" s="5" t="s">
        <v>28</v>
      </c>
      <c r="B27" s="17">
        <f t="shared" si="0"/>
        <v>296</v>
      </c>
      <c r="C27" s="21">
        <v>184</v>
      </c>
      <c r="D27" s="21">
        <v>112</v>
      </c>
    </row>
    <row r="28" spans="1:4" ht="21">
      <c r="A28" s="5" t="s">
        <v>29</v>
      </c>
      <c r="B28" s="17">
        <f t="shared" si="0"/>
        <v>2554</v>
      </c>
      <c r="C28" s="21">
        <v>701</v>
      </c>
      <c r="D28" s="21">
        <v>1853</v>
      </c>
    </row>
    <row r="29" spans="1:4" ht="21">
      <c r="A29" s="5" t="s">
        <v>30</v>
      </c>
      <c r="B29" s="17">
        <f t="shared" si="0"/>
        <v>513</v>
      </c>
      <c r="C29" s="22" t="s">
        <v>37</v>
      </c>
      <c r="D29" s="21">
        <v>513</v>
      </c>
    </row>
    <row r="30" spans="1:4" ht="21">
      <c r="A30" s="7" t="s">
        <v>31</v>
      </c>
      <c r="B30" s="20"/>
      <c r="C30" s="21"/>
      <c r="D30" s="21"/>
    </row>
    <row r="31" spans="1:4" ht="21">
      <c r="A31" s="5" t="s">
        <v>32</v>
      </c>
      <c r="B31" s="24" t="s">
        <v>3</v>
      </c>
      <c r="C31" s="18" t="s">
        <v>3</v>
      </c>
      <c r="D31" s="18" t="s">
        <v>3</v>
      </c>
    </row>
    <row r="32" spans="1:4" ht="21">
      <c r="A32" s="7" t="s">
        <v>33</v>
      </c>
      <c r="B32" s="25"/>
      <c r="C32" s="26"/>
      <c r="D32" s="26"/>
    </row>
    <row r="33" spans="1:4" ht="21">
      <c r="A33" s="8" t="s">
        <v>34</v>
      </c>
      <c r="B33" s="24" t="s">
        <v>3</v>
      </c>
      <c r="C33" s="18" t="s">
        <v>3</v>
      </c>
      <c r="D33" s="18" t="s">
        <v>3</v>
      </c>
    </row>
    <row r="34" spans="1:4" ht="21">
      <c r="A34" s="37"/>
      <c r="B34" s="38"/>
      <c r="C34" s="39"/>
      <c r="D34" s="39"/>
    </row>
    <row r="35" spans="1:4" ht="21">
      <c r="A35" s="37"/>
      <c r="B35" s="38"/>
      <c r="C35" s="39"/>
      <c r="D35" s="39"/>
    </row>
    <row r="36" spans="1:4" ht="21">
      <c r="A36" s="37"/>
      <c r="B36" s="38"/>
      <c r="C36" s="39"/>
      <c r="D36" s="39"/>
    </row>
    <row r="37" spans="1:4" ht="21">
      <c r="A37" s="36"/>
      <c r="B37" s="46" t="s">
        <v>6</v>
      </c>
      <c r="C37" s="47"/>
      <c r="D37" s="48"/>
    </row>
    <row r="38" spans="1:4" ht="21">
      <c r="A38" s="11" t="s">
        <v>4</v>
      </c>
      <c r="B38" s="9">
        <v>100</v>
      </c>
      <c r="C38" s="9">
        <v>100</v>
      </c>
      <c r="D38" s="10">
        <v>100</v>
      </c>
    </row>
    <row r="39" spans="1:4" ht="21">
      <c r="A39" s="12" t="s">
        <v>8</v>
      </c>
      <c r="B39" s="28">
        <f>B7*100/B6</f>
        <v>53.496115944188816</v>
      </c>
      <c r="C39" s="29">
        <f>C7*100/C6</f>
        <v>54.898476516114904</v>
      </c>
      <c r="D39" s="29">
        <f>D7*100/D6</f>
        <v>51.761249387912443</v>
      </c>
    </row>
    <row r="40" spans="1:4" ht="21">
      <c r="A40" s="12" t="s">
        <v>9</v>
      </c>
      <c r="B40" s="28">
        <f>B8*100/B6</f>
        <v>8.0102829679029819E-2</v>
      </c>
      <c r="C40" s="29">
        <v>0.2</v>
      </c>
      <c r="D40" s="29" t="s">
        <v>37</v>
      </c>
    </row>
    <row r="41" spans="1:4" ht="21">
      <c r="A41" s="12" t="s">
        <v>10</v>
      </c>
      <c r="B41" s="28">
        <f>B9*100/B6</f>
        <v>5.7212980384121011</v>
      </c>
      <c r="C41" s="29">
        <f>C9*100/C6</f>
        <v>3.9986188426912355</v>
      </c>
      <c r="D41" s="29">
        <f>D9*100/D6</f>
        <v>7.8524322015356889</v>
      </c>
    </row>
    <row r="42" spans="1:4" ht="21">
      <c r="A42" s="12" t="s">
        <v>11</v>
      </c>
      <c r="B42" s="28">
        <v>0.1</v>
      </c>
      <c r="C42" s="29">
        <f>C10*100/C6</f>
        <v>0.24843988175945966</v>
      </c>
      <c r="D42" s="29">
        <f>D10*100/D6</f>
        <v>5.2092558057155958E-2</v>
      </c>
    </row>
    <row r="43" spans="1:4" ht="21">
      <c r="A43" s="12" t="s">
        <v>12</v>
      </c>
      <c r="B43" s="34" t="s">
        <v>37</v>
      </c>
      <c r="C43" s="35" t="s">
        <v>37</v>
      </c>
      <c r="D43" s="35" t="s">
        <v>37</v>
      </c>
    </row>
    <row r="44" spans="1:4" ht="21">
      <c r="A44" s="13" t="s">
        <v>13</v>
      </c>
      <c r="B44" s="32"/>
      <c r="C44" s="33"/>
      <c r="D44" s="33"/>
    </row>
    <row r="45" spans="1:4" ht="21">
      <c r="A45" s="12" t="s">
        <v>14</v>
      </c>
      <c r="B45" s="28">
        <f>B13*100/B6</f>
        <v>9.0884111696875998</v>
      </c>
      <c r="C45" s="29">
        <f>C13*100/C6</f>
        <v>14.166126274833461</v>
      </c>
      <c r="D45" s="29">
        <v>2.9</v>
      </c>
    </row>
    <row r="46" spans="1:4" ht="21">
      <c r="A46" s="12" t="s">
        <v>15</v>
      </c>
      <c r="B46" s="34">
        <f>B14*100/B6</f>
        <v>13.717143868407817</v>
      </c>
      <c r="C46" s="35">
        <f>C14*100/C6</f>
        <v>11.840897415383061</v>
      </c>
      <c r="D46" s="35">
        <f>D14*100/D6</f>
        <v>16.038256774637176</v>
      </c>
    </row>
    <row r="47" spans="1:4" ht="21">
      <c r="A47" s="16" t="s">
        <v>35</v>
      </c>
      <c r="B47" s="32"/>
      <c r="C47" s="33"/>
      <c r="D47" s="33"/>
    </row>
    <row r="48" spans="1:4" ht="21">
      <c r="A48" s="12" t="s">
        <v>17</v>
      </c>
      <c r="B48" s="28">
        <f>B16*100/B6</f>
        <v>0.46897412492315715</v>
      </c>
      <c r="C48" s="29">
        <f>C16*100/C6</f>
        <v>0.75795218163902944</v>
      </c>
      <c r="D48" s="29">
        <f>D16*100/D6</f>
        <v>0.11147807424231375</v>
      </c>
    </row>
    <row r="49" spans="1:4" ht="21">
      <c r="A49" s="12" t="s">
        <v>18</v>
      </c>
      <c r="B49" s="28">
        <f>B17*100/B6</f>
        <v>3.6875244499916171</v>
      </c>
      <c r="C49" s="29">
        <f>C17*100/C6</f>
        <v>1.7837141341238494</v>
      </c>
      <c r="D49" s="29">
        <f>D17*100/D6</f>
        <v>6.0427367346300906</v>
      </c>
    </row>
    <row r="50" spans="1:4" ht="21">
      <c r="A50" s="12" t="s">
        <v>19</v>
      </c>
      <c r="B50" s="28">
        <f>B18*100/B6</f>
        <v>0.12155138689666735</v>
      </c>
      <c r="C50" s="29">
        <f>C18*100/C6</f>
        <v>0.21980613267531854</v>
      </c>
      <c r="D50" s="29" t="s">
        <v>37</v>
      </c>
    </row>
    <row r="51" spans="1:4" ht="21">
      <c r="A51" s="12" t="s">
        <v>20</v>
      </c>
      <c r="B51" s="28">
        <f>B19*100/B6</f>
        <v>0.78007116111845909</v>
      </c>
      <c r="C51" s="29">
        <f>C19*100/C6</f>
        <v>0.73774012346198869</v>
      </c>
      <c r="D51" s="29">
        <f>D19*100/D6</f>
        <v>0.83243907775335213</v>
      </c>
    </row>
    <row r="52" spans="1:4" ht="21">
      <c r="A52" s="12" t="s">
        <v>21</v>
      </c>
      <c r="B52" s="28" t="s">
        <v>37</v>
      </c>
      <c r="C52" s="29" t="s">
        <v>37</v>
      </c>
      <c r="D52" s="29" t="s">
        <v>37</v>
      </c>
    </row>
    <row r="53" spans="1:4" ht="21">
      <c r="A53" s="12" t="s">
        <v>22</v>
      </c>
      <c r="B53" s="28">
        <v>0.2</v>
      </c>
      <c r="C53" s="29">
        <f>C21*100/C6</f>
        <v>0.23664951448951921</v>
      </c>
      <c r="D53" s="29" t="s">
        <v>37</v>
      </c>
    </row>
    <row r="54" spans="1:4" ht="21">
      <c r="A54" s="12" t="s">
        <v>23</v>
      </c>
      <c r="B54" s="28">
        <f>B22*100/B6</f>
        <v>0.41448557217637527</v>
      </c>
      <c r="C54" s="29">
        <f>C22*100/C6</f>
        <v>0.25012421994087974</v>
      </c>
      <c r="D54" s="29">
        <f>D22*100/D6</f>
        <v>0.61781773855786959</v>
      </c>
    </row>
    <row r="55" spans="1:4" ht="21">
      <c r="A55" s="12" t="s">
        <v>24</v>
      </c>
      <c r="B55" s="34">
        <f>B23*100/B6</f>
        <v>4.3982042063299867</v>
      </c>
      <c r="C55" s="35">
        <f>C23*100/C6</f>
        <v>5.6955895604719515</v>
      </c>
      <c r="D55" s="35">
        <f>D23*100/D6</f>
        <v>2.7932029630247022</v>
      </c>
    </row>
    <row r="56" spans="1:4" ht="21">
      <c r="A56" s="14" t="s">
        <v>25</v>
      </c>
      <c r="B56" s="32"/>
      <c r="C56" s="33"/>
      <c r="D56" s="33"/>
    </row>
    <row r="57" spans="1:4" ht="21">
      <c r="A57" s="12" t="s">
        <v>26</v>
      </c>
      <c r="B57" s="28">
        <v>4</v>
      </c>
      <c r="C57" s="29">
        <f>C25*100/C6</f>
        <v>3.5337415046192975</v>
      </c>
      <c r="D57" s="29">
        <f>D25*100/D6</f>
        <v>4.9019097131783758</v>
      </c>
    </row>
    <row r="58" spans="1:4" ht="21">
      <c r="A58" s="12" t="s">
        <v>27</v>
      </c>
      <c r="B58" s="28">
        <f>B26*100/B6</f>
        <v>1.9695050390268438</v>
      </c>
      <c r="C58" s="29">
        <f>C26*100/C6</f>
        <v>0.71415938892210773</v>
      </c>
      <c r="D58" s="29">
        <f>D26*100/D6</f>
        <v>3.5224987758248858</v>
      </c>
    </row>
    <row r="59" spans="1:4" ht="21">
      <c r="A59" s="12" t="s">
        <v>28</v>
      </c>
      <c r="B59" s="28">
        <v>0.2</v>
      </c>
      <c r="C59" s="29">
        <f>C27*100/C6</f>
        <v>0.15495911269064602</v>
      </c>
      <c r="D59" s="29">
        <f>D27*100/D6</f>
        <v>0.11668733004802934</v>
      </c>
    </row>
    <row r="60" spans="1:4" ht="21">
      <c r="A60" s="12" t="s">
        <v>29</v>
      </c>
      <c r="B60" s="28">
        <v>1.3</v>
      </c>
      <c r="C60" s="29">
        <f>C28*100/C6</f>
        <v>0.59036053258773291</v>
      </c>
      <c r="D60" s="29">
        <f>D28*100/D6</f>
        <v>1.9305502015981997</v>
      </c>
    </row>
    <row r="61" spans="1:4" ht="21">
      <c r="A61" s="12" t="s">
        <v>30</v>
      </c>
      <c r="B61" s="34">
        <f>B29*100/B6</f>
        <v>0.23891134665896685</v>
      </c>
      <c r="C61" s="35" t="s">
        <v>37</v>
      </c>
      <c r="D61" s="35">
        <v>0.6</v>
      </c>
    </row>
    <row r="62" spans="1:4" ht="21">
      <c r="A62" s="14" t="s">
        <v>36</v>
      </c>
      <c r="B62" s="33"/>
      <c r="C62" s="33"/>
      <c r="D62" s="33"/>
    </row>
    <row r="63" spans="1:4" ht="21">
      <c r="A63" s="12" t="s">
        <v>32</v>
      </c>
      <c r="B63" s="29" t="s">
        <v>3</v>
      </c>
      <c r="C63" s="29" t="s">
        <v>3</v>
      </c>
      <c r="D63" s="29" t="s">
        <v>3</v>
      </c>
    </row>
    <row r="64" spans="1:4" ht="21">
      <c r="A64" s="16" t="s">
        <v>33</v>
      </c>
      <c r="B64" s="30"/>
      <c r="C64" s="30"/>
      <c r="D64" s="30"/>
    </row>
    <row r="65" spans="1:4" ht="21">
      <c r="A65" s="15" t="s">
        <v>34</v>
      </c>
      <c r="B65" s="31" t="s">
        <v>3</v>
      </c>
      <c r="C65" s="31" t="s">
        <v>3</v>
      </c>
      <c r="D65" s="31" t="s">
        <v>3</v>
      </c>
    </row>
  </sheetData>
  <mergeCells count="4">
    <mergeCell ref="A3:A4"/>
    <mergeCell ref="B3:D3"/>
    <mergeCell ref="B5:D5"/>
    <mergeCell ref="B37:D3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2016-01-17T07:34:57Z</cp:lastPrinted>
  <dcterms:created xsi:type="dcterms:W3CDTF">2013-03-14T03:40:42Z</dcterms:created>
  <dcterms:modified xsi:type="dcterms:W3CDTF">2016-01-17T08:51:41Z</dcterms:modified>
</cp:coreProperties>
</file>