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19.4(L)" sheetId="13" r:id="rId1"/>
  </sheets>
  <calcPr calcId="124519"/>
</workbook>
</file>

<file path=xl/calcChain.xml><?xml version="1.0" encoding="utf-8"?>
<calcChain xmlns="http://schemas.openxmlformats.org/spreadsheetml/2006/main">
  <c r="E22" i="13"/>
  <c r="E21"/>
  <c r="E20"/>
  <c r="E19"/>
  <c r="E18"/>
  <c r="E17"/>
  <c r="E16"/>
  <c r="E15"/>
  <c r="E14"/>
  <c r="E13"/>
  <c r="E12"/>
  <c r="E11"/>
  <c r="E10"/>
  <c r="E9"/>
  <c r="L8"/>
  <c r="K8"/>
  <c r="J8"/>
  <c r="G8"/>
  <c r="F8"/>
  <c r="E8"/>
</calcChain>
</file>

<file path=xl/sharedStrings.xml><?xml version="1.0" encoding="utf-8"?>
<sst xmlns="http://schemas.openxmlformats.org/spreadsheetml/2006/main" count="71" uniqueCount="57">
  <si>
    <t xml:space="preserve">ตาราง   </t>
  </si>
  <si>
    <t>Table</t>
  </si>
  <si>
    <t>-</t>
  </si>
  <si>
    <t>รวมยอด</t>
  </si>
  <si>
    <t>Total</t>
  </si>
  <si>
    <t>เมืองชัยภูมิ</t>
  </si>
  <si>
    <t>คอนสวรรค์</t>
  </si>
  <si>
    <t>บ้านแท่น</t>
  </si>
  <si>
    <t>คอนสาร</t>
  </si>
  <si>
    <t>รายได้จากการจัดเก็บเงินภาษีของกรมสรรพากร จำแนกตามประเภทภาษี เป็นรายอำเภอ พ.ศ. 2558</t>
  </si>
  <si>
    <t>Revenue Tax by Type of Taxes and District: 2015</t>
  </si>
  <si>
    <t>ประเภทภาษี (บาท) Type of  taxes (Baht)</t>
  </si>
  <si>
    <t>อำเภอ</t>
  </si>
  <si>
    <t>รวม</t>
  </si>
  <si>
    <t>บุคคลธรรมดา</t>
  </si>
  <si>
    <t>นิติบุคคล</t>
  </si>
  <si>
    <t>การค้า</t>
  </si>
  <si>
    <t>มูลค่าเพิ่ม</t>
  </si>
  <si>
    <t>ธุรกิจเฉพาะ</t>
  </si>
  <si>
    <t>อากรแสตมป์</t>
  </si>
  <si>
    <t>อื่น ๆ</t>
  </si>
  <si>
    <t>District</t>
  </si>
  <si>
    <t>Personal income tax</t>
  </si>
  <si>
    <t>Corporate income tax</t>
  </si>
  <si>
    <t>Business tax</t>
  </si>
  <si>
    <t>Value added tax</t>
  </si>
  <si>
    <t>Specific duties</t>
  </si>
  <si>
    <t>Stamp duties</t>
  </si>
  <si>
    <t>Others</t>
  </si>
  <si>
    <t xml:space="preserve">  Muang Chaiyaphum</t>
  </si>
  <si>
    <t>บ้านเขว้า</t>
  </si>
  <si>
    <t xml:space="preserve">  Ban Khwao</t>
  </si>
  <si>
    <t xml:space="preserve">  Khon Sawan</t>
  </si>
  <si>
    <t>เกษตรสมบูรณ์</t>
  </si>
  <si>
    <t xml:space="preserve">  Kaset Sombun</t>
  </si>
  <si>
    <t>หนองบัวแดง</t>
  </si>
  <si>
    <t xml:space="preserve">  Nong Bua Daeng</t>
  </si>
  <si>
    <r>
      <t>จัตุรัส</t>
    </r>
    <r>
      <rPr>
        <vertAlign val="superscript"/>
        <sz val="12"/>
        <rFont val="TH SarabunPSK"/>
        <family val="2"/>
        <charset val="222"/>
      </rPr>
      <t>1/</t>
    </r>
  </si>
  <si>
    <r>
      <t xml:space="preserve">  Chatturat</t>
    </r>
    <r>
      <rPr>
        <vertAlign val="superscript"/>
        <sz val="12"/>
        <rFont val="TH SarabunPSK"/>
        <family val="2"/>
        <charset val="222"/>
      </rPr>
      <t>1/</t>
    </r>
  </si>
  <si>
    <t>บำเหน็จณรงค์</t>
  </si>
  <si>
    <t xml:space="preserve">  Bamnet Narong</t>
  </si>
  <si>
    <r>
      <t>หนองบัวระเหว</t>
    </r>
    <r>
      <rPr>
        <vertAlign val="superscript"/>
        <sz val="12"/>
        <rFont val="TH SarabunPSK"/>
        <family val="2"/>
        <charset val="222"/>
      </rPr>
      <t>2/</t>
    </r>
  </si>
  <si>
    <r>
      <t xml:space="preserve">  Nong Bua Rawe</t>
    </r>
    <r>
      <rPr>
        <vertAlign val="superscript"/>
        <sz val="12"/>
        <rFont val="TH SarabunPSK"/>
        <family val="2"/>
        <charset val="222"/>
      </rPr>
      <t>2/</t>
    </r>
  </si>
  <si>
    <t>เทพสถิต</t>
  </si>
  <si>
    <t xml:space="preserve">  Thep Sathit</t>
  </si>
  <si>
    <t>ภูเขียว</t>
  </si>
  <si>
    <t xml:space="preserve">  Phu khieo</t>
  </si>
  <si>
    <t xml:space="preserve">  Ban Thaen</t>
  </si>
  <si>
    <t>แก้งคร้อ</t>
  </si>
  <si>
    <t xml:space="preserve">  Kaeng Khro</t>
  </si>
  <si>
    <t xml:space="preserve">  Khon San</t>
  </si>
  <si>
    <t xml:space="preserve">      1/  ข้อมูลรวมอำเภอเนินสง่าและอำเภอซับใหญ่</t>
  </si>
  <si>
    <t xml:space="preserve">1/  Included  Amphoe  Noen Sa-nga  and  Amphoe   Sub Yai </t>
  </si>
  <si>
    <t>2/  ข้อมูลรวมอำเภอภักดีชุมพล</t>
  </si>
  <si>
    <t>2/  Included  Amphoe Phakdi Chumphon</t>
  </si>
  <si>
    <t xml:space="preserve">   ที่มา:  สำนักงานสรรพากรพื้นที่ชัยภูมิ</t>
  </si>
  <si>
    <t xml:space="preserve">                        Source:  Chaiyaphum Provincial Revenue Office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</si>
</sst>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89" formatCode="#,##0.00;[Red]#,##0.00"/>
    <numFmt numFmtId="190" formatCode="_-* #,##0.00_-;\-* #,##0.00_-;_-* \-??_-;_-@_-"/>
    <numFmt numFmtId="192" formatCode="#,##0____"/>
  </numFmts>
  <fonts count="15">
    <font>
      <sz val="14"/>
      <name val="Cordia New"/>
      <charset val="222"/>
    </font>
    <font>
      <b/>
      <sz val="13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sz val="12"/>
      <name val="TH SarabunPSK"/>
      <family val="2"/>
      <charset val="222"/>
    </font>
    <font>
      <b/>
      <sz val="12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b/>
      <sz val="13"/>
      <name val="TH SarabunPSK"/>
      <family val="2"/>
      <charset val="222"/>
    </font>
    <font>
      <b/>
      <sz val="12"/>
      <name val="TH SarabunPSK"/>
      <family val="2"/>
      <charset val="222"/>
    </font>
    <font>
      <vertAlign val="superscript"/>
      <sz val="12"/>
      <name val="TH SarabunPSK"/>
      <family val="2"/>
      <charset val="222"/>
    </font>
    <font>
      <sz val="13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0" fontId="5" fillId="0" borderId="0"/>
    <xf numFmtId="190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0">
    <xf numFmtId="0" fontId="0" fillId="0" borderId="0" xfId="0"/>
    <xf numFmtId="0" fontId="1" fillId="0" borderId="0" xfId="0" applyFont="1" applyBorder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3" fillId="0" borderId="0" xfId="0" applyFont="1"/>
    <xf numFmtId="0" fontId="4" fillId="0" borderId="0" xfId="0" applyFont="1"/>
    <xf numFmtId="187" fontId="10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left"/>
    </xf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 applyAlignment="1">
      <alignment horizontal="left"/>
    </xf>
    <xf numFmtId="0" fontId="8" fillId="0" borderId="5" xfId="0" applyFont="1" applyBorder="1"/>
    <xf numFmtId="0" fontId="3" fillId="0" borderId="0" xfId="0" applyFont="1" applyBorder="1"/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4" fillId="0" borderId="0" xfId="0" applyFont="1" applyBorder="1"/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2" xfId="0" applyFont="1" applyBorder="1"/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/>
    <xf numFmtId="0" fontId="7" fillId="0" borderId="6" xfId="0" applyFont="1" applyBorder="1" applyAlignment="1">
      <alignment horizontal="center"/>
    </xf>
    <xf numFmtId="189" fontId="7" fillId="0" borderId="7" xfId="0" applyNumberFormat="1" applyFont="1" applyBorder="1" applyAlignment="1">
      <alignment horizontal="right" indent="1"/>
    </xf>
    <xf numFmtId="4" fontId="6" fillId="0" borderId="6" xfId="0" applyNumberFormat="1" applyFont="1" applyBorder="1" applyAlignment="1">
      <alignment horizontal="right" indent="2"/>
    </xf>
    <xf numFmtId="189" fontId="6" fillId="0" borderId="7" xfId="0" applyNumberFormat="1" applyFont="1" applyBorder="1" applyAlignment="1">
      <alignment horizontal="right" indent="1"/>
    </xf>
    <xf numFmtId="0" fontId="1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89" fontId="8" fillId="0" borderId="7" xfId="0" applyNumberFormat="1" applyFont="1" applyBorder="1" applyAlignment="1">
      <alignment horizontal="right" indent="1"/>
    </xf>
    <xf numFmtId="0" fontId="6" fillId="0" borderId="0" xfId="0" applyFont="1" applyBorder="1" applyAlignment="1">
      <alignment horizontal="left"/>
    </xf>
    <xf numFmtId="0" fontId="8" fillId="0" borderId="6" xfId="0" applyFont="1" applyBorder="1"/>
    <xf numFmtId="0" fontId="3" fillId="0" borderId="9" xfId="0" applyFont="1" applyBorder="1"/>
    <xf numFmtId="0" fontId="3" fillId="0" borderId="10" xfId="0" applyFont="1" applyBorder="1"/>
    <xf numFmtId="189" fontId="8" fillId="0" borderId="13" xfId="0" applyNumberFormat="1" applyFont="1" applyBorder="1" applyAlignment="1">
      <alignment horizontal="right" indent="1"/>
    </xf>
    <xf numFmtId="0" fontId="3" fillId="0" borderId="11" xfId="0" applyFont="1" applyBorder="1"/>
    <xf numFmtId="0" fontId="4" fillId="0" borderId="0" xfId="0" applyFont="1" applyBorder="1" applyAlignment="1">
      <alignment horizontal="left"/>
    </xf>
    <xf numFmtId="192" fontId="14" fillId="0" borderId="0" xfId="0" applyNumberFormat="1" applyFont="1" applyBorder="1" applyAlignment="1"/>
    <xf numFmtId="0" fontId="14" fillId="0" borderId="0" xfId="0" applyFont="1" applyBorder="1" applyAlignment="1">
      <alignment horizontal="left" indent="2"/>
    </xf>
    <xf numFmtId="0" fontId="14" fillId="0" borderId="0" xfId="0" applyFont="1" applyBorder="1" applyAlignment="1">
      <alignment horizontal="left"/>
    </xf>
    <xf numFmtId="0" fontId="4" fillId="0" borderId="0" xfId="0" applyFont="1" applyBorder="1" applyAlignment="1"/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</cellXfs>
  <cellStyles count="21">
    <cellStyle name="Normal 2" xfId="1"/>
    <cellStyle name="Normal_T-17.3" xfId="2"/>
    <cellStyle name="เครื่องหมายจุลภาค 2" xfId="3"/>
    <cellStyle name="เครื่องหมายจุลภาค 2 2" xfId="4"/>
    <cellStyle name="เครื่องหมายจุลภาค 3" xfId="5"/>
    <cellStyle name="เครื่องหมายจุลภาค 4" xfId="6"/>
    <cellStyle name="ปกติ" xfId="0" builtinId="0"/>
    <cellStyle name="ปกติ 2" xfId="7"/>
    <cellStyle name="ปกติ 2 2" xfId="8"/>
    <cellStyle name="ปกติ 2 3" xfId="9"/>
    <cellStyle name="ปกติ 3 2" xfId="10"/>
    <cellStyle name="ปกติ 3 3" xfId="11"/>
    <cellStyle name="ปกติ 4" xfId="12"/>
    <cellStyle name="ปกติ 4 2" xfId="13"/>
    <cellStyle name="ปกติ 4 3" xfId="14"/>
    <cellStyle name="ปกติ 5" xfId="15"/>
    <cellStyle name="ปกติ 5 2" xfId="16"/>
    <cellStyle name="ปกติ 5 3" xfId="17"/>
    <cellStyle name="ปกติ 6" xfId="18"/>
    <cellStyle name="ปกติ 6 2" xfId="19"/>
    <cellStyle name="ปกติ 6 3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15</xdr:col>
      <xdr:colOff>314325</xdr:colOff>
      <xdr:row>30</xdr:row>
      <xdr:rowOff>85725</xdr:rowOff>
    </xdr:to>
    <xdr:grpSp>
      <xdr:nvGrpSpPr>
        <xdr:cNvPr id="13317" name="Group 99"/>
        <xdr:cNvGrpSpPr>
          <a:grpSpLocks/>
        </xdr:cNvGrpSpPr>
      </xdr:nvGrpSpPr>
      <xdr:grpSpPr bwMode="auto">
        <a:xfrm>
          <a:off x="9848850" y="0"/>
          <a:ext cx="590550" cy="7553325"/>
          <a:chOff x="1001" y="0"/>
          <a:chExt cx="66" cy="70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4" y="158"/>
            <a:ext cx="53" cy="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Fiscal Statistics</a:t>
            </a:r>
            <a:endParaRPr lang="th-TH" sz="1300" b="1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58"/>
            <a:ext cx="66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173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3320" name="Straight Connector 12"/>
          <xdr:cNvCxnSpPr>
            <a:cxnSpLocks noChangeShapeType="1"/>
          </xdr:cNvCxnSpPr>
        </xdr:nvCxnSpPr>
        <xdr:spPr bwMode="auto">
          <a:xfrm rot="5400000">
            <a:off x="702" y="329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29"/>
  <sheetViews>
    <sheetView showGridLines="0" tabSelected="1" workbookViewId="0">
      <selection activeCell="C1" sqref="C1"/>
    </sheetView>
  </sheetViews>
  <sheetFormatPr defaultRowHeight="21.75"/>
  <cols>
    <col min="1" max="1" width="1.7109375" style="5" customWidth="1"/>
    <col min="2" max="2" width="5.85546875" style="5" customWidth="1"/>
    <col min="3" max="3" width="4.7109375" style="5" customWidth="1"/>
    <col min="4" max="4" width="3.140625" style="5" customWidth="1"/>
    <col min="5" max="5" width="15.7109375" style="5" customWidth="1"/>
    <col min="6" max="7" width="15.85546875" style="5" customWidth="1"/>
    <col min="8" max="8" width="10.85546875" style="5" customWidth="1"/>
    <col min="9" max="9" width="13.85546875" style="5" customWidth="1"/>
    <col min="10" max="10" width="13.140625" style="5" customWidth="1"/>
    <col min="11" max="12" width="13.28515625" style="5" customWidth="1"/>
    <col min="13" max="13" width="18.140625" style="5" customWidth="1"/>
    <col min="14" max="14" width="2.28515625" style="5" customWidth="1"/>
    <col min="15" max="15" width="4.140625" style="5" customWidth="1"/>
    <col min="16" max="16384" width="9.140625" style="5"/>
  </cols>
  <sheetData>
    <row r="1" spans="1:14" s="2" customFormat="1">
      <c r="B1" s="3" t="s">
        <v>0</v>
      </c>
      <c r="C1" s="7">
        <v>19.399999999999999</v>
      </c>
      <c r="D1" s="3" t="s">
        <v>9</v>
      </c>
    </row>
    <row r="2" spans="1:14" s="1" customFormat="1">
      <c r="B2" s="8" t="s">
        <v>1</v>
      </c>
      <c r="C2" s="7">
        <v>19.399999999999999</v>
      </c>
      <c r="D2" s="4" t="s">
        <v>10</v>
      </c>
    </row>
    <row r="3" spans="1:14" ht="6" customHeight="1"/>
    <row r="4" spans="1:14" ht="25.5" customHeight="1">
      <c r="A4" s="9"/>
      <c r="B4" s="9"/>
      <c r="C4" s="9"/>
      <c r="D4" s="10"/>
      <c r="E4" s="11"/>
      <c r="F4" s="47" t="s">
        <v>11</v>
      </c>
      <c r="G4" s="47"/>
      <c r="H4" s="47"/>
      <c r="I4" s="47"/>
      <c r="J4" s="47"/>
      <c r="K4" s="47"/>
      <c r="L4" s="47"/>
      <c r="M4" s="12"/>
      <c r="N4" s="13"/>
    </row>
    <row r="5" spans="1:14" s="6" customFormat="1" ht="25.5" customHeight="1">
      <c r="A5" s="48" t="s">
        <v>12</v>
      </c>
      <c r="B5" s="48"/>
      <c r="C5" s="48"/>
      <c r="D5" s="48"/>
      <c r="E5" s="15" t="s">
        <v>13</v>
      </c>
      <c r="F5" s="15" t="s">
        <v>14</v>
      </c>
      <c r="G5" s="15" t="s">
        <v>15</v>
      </c>
      <c r="H5" s="15" t="s">
        <v>16</v>
      </c>
      <c r="I5" s="15" t="s">
        <v>17</v>
      </c>
      <c r="J5" s="15" t="s">
        <v>18</v>
      </c>
      <c r="K5" s="15" t="s">
        <v>19</v>
      </c>
      <c r="L5" s="16" t="s">
        <v>20</v>
      </c>
      <c r="M5" s="16" t="s">
        <v>21</v>
      </c>
      <c r="N5" s="17"/>
    </row>
    <row r="6" spans="1:14" s="6" customFormat="1" ht="25.5" customHeight="1">
      <c r="A6" s="18"/>
      <c r="B6" s="18"/>
      <c r="C6" s="18"/>
      <c r="D6" s="19"/>
      <c r="E6" s="20" t="s">
        <v>4</v>
      </c>
      <c r="F6" s="21" t="s">
        <v>22</v>
      </c>
      <c r="G6" s="21" t="s">
        <v>23</v>
      </c>
      <c r="H6" s="21" t="s">
        <v>24</v>
      </c>
      <c r="I6" s="21" t="s">
        <v>25</v>
      </c>
      <c r="J6" s="21" t="s">
        <v>26</v>
      </c>
      <c r="K6" s="21" t="s">
        <v>27</v>
      </c>
      <c r="L6" s="22" t="s">
        <v>28</v>
      </c>
      <c r="M6" s="23"/>
    </row>
    <row r="7" spans="1:14" s="6" customFormat="1" ht="3.75" customHeight="1">
      <c r="A7" s="24"/>
      <c r="B7" s="24"/>
      <c r="C7" s="24"/>
      <c r="D7" s="14"/>
      <c r="E7" s="25"/>
      <c r="F7" s="15"/>
      <c r="G7" s="15"/>
      <c r="H7" s="15"/>
      <c r="I7" s="15"/>
      <c r="J7" s="15"/>
      <c r="K7" s="15"/>
      <c r="L7" s="26"/>
      <c r="M7" s="27"/>
    </row>
    <row r="8" spans="1:14" ht="21.75" customHeight="1">
      <c r="A8" s="49" t="s">
        <v>3</v>
      </c>
      <c r="B8" s="49"/>
      <c r="C8" s="49"/>
      <c r="D8" s="49"/>
      <c r="E8" s="29">
        <f>SUM(F8:L8)</f>
        <v>1160810837.1100001</v>
      </c>
      <c r="F8" s="29">
        <f t="shared" ref="F8:K8" si="0">SUM(F9:F21)</f>
        <v>231040972.88000003</v>
      </c>
      <c r="G8" s="29">
        <f t="shared" si="0"/>
        <v>161428834.86999997</v>
      </c>
      <c r="H8" s="30" t="s">
        <v>2</v>
      </c>
      <c r="I8" s="31">
        <v>723125455.09000003</v>
      </c>
      <c r="J8" s="29">
        <f t="shared" si="0"/>
        <v>32218356.620000001</v>
      </c>
      <c r="K8" s="29">
        <f t="shared" si="0"/>
        <v>10765208.649999999</v>
      </c>
      <c r="L8" s="29">
        <f>SUM(L9:L21)</f>
        <v>2232009</v>
      </c>
      <c r="M8" s="32" t="s">
        <v>4</v>
      </c>
    </row>
    <row r="9" spans="1:14">
      <c r="A9" s="33"/>
      <c r="B9" s="34" t="s">
        <v>5</v>
      </c>
      <c r="C9" s="33"/>
      <c r="D9" s="28"/>
      <c r="E9" s="35">
        <f t="shared" ref="E9:E22" si="1">SUM(F9:L9)</f>
        <v>464720295.50999999</v>
      </c>
      <c r="F9" s="31">
        <v>80488746.560000002</v>
      </c>
      <c r="G9" s="31">
        <v>72863743.760000005</v>
      </c>
      <c r="H9" s="30" t="s">
        <v>2</v>
      </c>
      <c r="I9" s="31">
        <v>287928904.54000002</v>
      </c>
      <c r="J9" s="31">
        <v>17077828.649999999</v>
      </c>
      <c r="K9" s="31">
        <v>5723971.5</v>
      </c>
      <c r="L9" s="31">
        <v>637100.5</v>
      </c>
      <c r="M9" s="36" t="s">
        <v>29</v>
      </c>
    </row>
    <row r="10" spans="1:14">
      <c r="A10" s="33"/>
      <c r="B10" s="34" t="s">
        <v>30</v>
      </c>
      <c r="C10" s="33"/>
      <c r="D10" s="28"/>
      <c r="E10" s="35">
        <f t="shared" si="1"/>
        <v>12080735.119999999</v>
      </c>
      <c r="F10" s="31">
        <v>3916689.09</v>
      </c>
      <c r="G10" s="31">
        <v>2526592.39</v>
      </c>
      <c r="H10" s="30" t="s">
        <v>2</v>
      </c>
      <c r="I10" s="31">
        <v>5336681.38</v>
      </c>
      <c r="J10" s="31">
        <v>30147.26</v>
      </c>
      <c r="K10" s="31">
        <v>226325</v>
      </c>
      <c r="L10" s="31">
        <v>44300</v>
      </c>
      <c r="M10" s="36" t="s">
        <v>31</v>
      </c>
    </row>
    <row r="11" spans="1:14">
      <c r="A11" s="33"/>
      <c r="B11" s="34" t="s">
        <v>6</v>
      </c>
      <c r="C11" s="33"/>
      <c r="D11" s="28"/>
      <c r="E11" s="35">
        <f t="shared" si="1"/>
        <v>10713232.699999999</v>
      </c>
      <c r="F11" s="31">
        <v>4064186.03</v>
      </c>
      <c r="G11" s="31">
        <v>1335647.74</v>
      </c>
      <c r="H11" s="30" t="s">
        <v>2</v>
      </c>
      <c r="I11" s="31">
        <v>4903619.57</v>
      </c>
      <c r="J11" s="31">
        <v>123216.36</v>
      </c>
      <c r="K11" s="31">
        <v>203563</v>
      </c>
      <c r="L11" s="31">
        <v>83000</v>
      </c>
      <c r="M11" s="36" t="s">
        <v>32</v>
      </c>
    </row>
    <row r="12" spans="1:14">
      <c r="A12" s="33"/>
      <c r="B12" s="34" t="s">
        <v>33</v>
      </c>
      <c r="C12" s="33"/>
      <c r="D12" s="28"/>
      <c r="E12" s="35">
        <f t="shared" si="1"/>
        <v>24645254.559999995</v>
      </c>
      <c r="F12" s="31">
        <v>9560594.6899999995</v>
      </c>
      <c r="G12" s="31">
        <v>2870962.41</v>
      </c>
      <c r="H12" s="30" t="s">
        <v>2</v>
      </c>
      <c r="I12" s="31">
        <v>11640033.84</v>
      </c>
      <c r="J12" s="31">
        <v>58902.9</v>
      </c>
      <c r="K12" s="31">
        <v>413260.72</v>
      </c>
      <c r="L12" s="31">
        <v>101500</v>
      </c>
      <c r="M12" s="36" t="s">
        <v>34</v>
      </c>
    </row>
    <row r="13" spans="1:14">
      <c r="A13" s="33"/>
      <c r="B13" s="34" t="s">
        <v>35</v>
      </c>
      <c r="C13" s="33"/>
      <c r="D13" s="28"/>
      <c r="E13" s="35">
        <f t="shared" si="1"/>
        <v>22367937.739999998</v>
      </c>
      <c r="F13" s="31">
        <v>8781611.1199999992</v>
      </c>
      <c r="G13" s="31">
        <v>3715677.35</v>
      </c>
      <c r="H13" s="30" t="s">
        <v>2</v>
      </c>
      <c r="I13" s="31">
        <v>8392597.1500000004</v>
      </c>
      <c r="J13" s="31">
        <v>959072.12</v>
      </c>
      <c r="K13" s="31">
        <v>423880</v>
      </c>
      <c r="L13" s="31">
        <v>95100</v>
      </c>
      <c r="M13" s="36" t="s">
        <v>36</v>
      </c>
    </row>
    <row r="14" spans="1:14" ht="22.5">
      <c r="A14" s="33"/>
      <c r="B14" s="34" t="s">
        <v>37</v>
      </c>
      <c r="C14" s="33"/>
      <c r="D14" s="28"/>
      <c r="E14" s="35">
        <f t="shared" si="1"/>
        <v>127272124.86</v>
      </c>
      <c r="F14" s="31">
        <v>17333878.760000002</v>
      </c>
      <c r="G14" s="31">
        <v>18954171.75</v>
      </c>
      <c r="H14" s="30" t="s">
        <v>2</v>
      </c>
      <c r="I14" s="31">
        <v>88220014.409999996</v>
      </c>
      <c r="J14" s="31">
        <v>1699606.94</v>
      </c>
      <c r="K14" s="31">
        <v>794253</v>
      </c>
      <c r="L14" s="31">
        <v>270200</v>
      </c>
      <c r="M14" s="36" t="s">
        <v>38</v>
      </c>
    </row>
    <row r="15" spans="1:14">
      <c r="A15" s="33"/>
      <c r="B15" s="34" t="s">
        <v>39</v>
      </c>
      <c r="C15" s="33"/>
      <c r="D15" s="28"/>
      <c r="E15" s="35">
        <f t="shared" si="1"/>
        <v>66428805.009999998</v>
      </c>
      <c r="F15" s="31">
        <v>10245381.6</v>
      </c>
      <c r="G15" s="31">
        <v>16483417.720000001</v>
      </c>
      <c r="H15" s="30" t="s">
        <v>2</v>
      </c>
      <c r="I15" s="31">
        <v>36296772.039999999</v>
      </c>
      <c r="J15" s="31">
        <v>2858629.65</v>
      </c>
      <c r="K15" s="31">
        <v>400404</v>
      </c>
      <c r="L15" s="31">
        <v>144200</v>
      </c>
      <c r="M15" s="36" t="s">
        <v>40</v>
      </c>
    </row>
    <row r="16" spans="1:14" ht="22.5">
      <c r="A16" s="33"/>
      <c r="B16" s="34" t="s">
        <v>41</v>
      </c>
      <c r="C16" s="33"/>
      <c r="D16" s="28"/>
      <c r="E16" s="35">
        <f t="shared" si="1"/>
        <v>71871067.069999993</v>
      </c>
      <c r="F16" s="31">
        <v>5787256.9000000004</v>
      </c>
      <c r="G16" s="31">
        <v>2567842.5099999998</v>
      </c>
      <c r="H16" s="30" t="s">
        <v>2</v>
      </c>
      <c r="I16" s="31">
        <v>60637464.109999999</v>
      </c>
      <c r="J16" s="31">
        <v>2541604.5499999998</v>
      </c>
      <c r="K16" s="31">
        <v>264393</v>
      </c>
      <c r="L16" s="31">
        <v>72506</v>
      </c>
      <c r="M16" s="36" t="s">
        <v>42</v>
      </c>
    </row>
    <row r="17" spans="1:13">
      <c r="A17" s="33"/>
      <c r="B17" s="34" t="s">
        <v>43</v>
      </c>
      <c r="C17" s="33"/>
      <c r="D17" s="28"/>
      <c r="E17" s="35">
        <f t="shared" si="1"/>
        <v>16878638.600000001</v>
      </c>
      <c r="F17" s="31">
        <v>6191187.4500000002</v>
      </c>
      <c r="G17" s="31">
        <v>2449389.0699999998</v>
      </c>
      <c r="H17" s="30" t="s">
        <v>2</v>
      </c>
      <c r="I17" s="31">
        <v>7665103.6200000001</v>
      </c>
      <c r="J17" s="31">
        <v>214285.46</v>
      </c>
      <c r="K17" s="31">
        <v>255473</v>
      </c>
      <c r="L17" s="31">
        <v>103200</v>
      </c>
      <c r="M17" s="36" t="s">
        <v>44</v>
      </c>
    </row>
    <row r="18" spans="1:13">
      <c r="A18" s="27"/>
      <c r="B18" s="34" t="s">
        <v>45</v>
      </c>
      <c r="C18" s="27"/>
      <c r="D18" s="37"/>
      <c r="E18" s="35">
        <f t="shared" si="1"/>
        <v>271117419.61000001</v>
      </c>
      <c r="F18" s="31">
        <v>62370967.479999997</v>
      </c>
      <c r="G18" s="31">
        <v>26745365.48</v>
      </c>
      <c r="H18" s="30" t="s">
        <v>2</v>
      </c>
      <c r="I18" s="31">
        <v>177527036.34999999</v>
      </c>
      <c r="J18" s="31">
        <v>3283364.8</v>
      </c>
      <c r="K18" s="31">
        <v>950285.5</v>
      </c>
      <c r="L18" s="31">
        <v>240400</v>
      </c>
      <c r="M18" s="36" t="s">
        <v>46</v>
      </c>
    </row>
    <row r="19" spans="1:13">
      <c r="A19" s="27"/>
      <c r="B19" s="34" t="s">
        <v>7</v>
      </c>
      <c r="C19" s="27"/>
      <c r="D19" s="37"/>
      <c r="E19" s="35">
        <f t="shared" si="1"/>
        <v>11457744.159999998</v>
      </c>
      <c r="F19" s="31">
        <v>3315916.99</v>
      </c>
      <c r="G19" s="31">
        <v>1429418.97</v>
      </c>
      <c r="H19" s="30" t="s">
        <v>2</v>
      </c>
      <c r="I19" s="31">
        <v>5106769.51</v>
      </c>
      <c r="J19" s="31">
        <v>1339238.19</v>
      </c>
      <c r="K19" s="31">
        <v>152500.5</v>
      </c>
      <c r="L19" s="31">
        <v>113900</v>
      </c>
      <c r="M19" s="36" t="s">
        <v>47</v>
      </c>
    </row>
    <row r="20" spans="1:13">
      <c r="A20" s="27"/>
      <c r="B20" s="34" t="s">
        <v>48</v>
      </c>
      <c r="C20" s="27"/>
      <c r="D20" s="37"/>
      <c r="E20" s="35">
        <f t="shared" si="1"/>
        <v>48209902.560000002</v>
      </c>
      <c r="F20" s="31">
        <v>13275963.74</v>
      </c>
      <c r="G20" s="31">
        <v>7814895.0599999996</v>
      </c>
      <c r="H20" s="30" t="s">
        <v>2</v>
      </c>
      <c r="I20" s="31">
        <v>24191779.289999999</v>
      </c>
      <c r="J20" s="31">
        <v>2014822.47</v>
      </c>
      <c r="K20" s="31">
        <v>716439.5</v>
      </c>
      <c r="L20" s="31">
        <v>196002.5</v>
      </c>
      <c r="M20" s="36" t="s">
        <v>49</v>
      </c>
    </row>
    <row r="21" spans="1:13">
      <c r="A21" s="27"/>
      <c r="B21" s="34" t="s">
        <v>8</v>
      </c>
      <c r="C21" s="27"/>
      <c r="D21" s="37"/>
      <c r="E21" s="35">
        <f t="shared" si="1"/>
        <v>13047679.609999999</v>
      </c>
      <c r="F21" s="31">
        <v>5708592.4699999997</v>
      </c>
      <c r="G21" s="31">
        <v>1671710.66</v>
      </c>
      <c r="H21" s="30" t="s">
        <v>2</v>
      </c>
      <c r="I21" s="31">
        <v>5278679.28</v>
      </c>
      <c r="J21" s="31">
        <v>17637.27</v>
      </c>
      <c r="K21" s="31">
        <v>240459.93</v>
      </c>
      <c r="L21" s="31">
        <v>130600</v>
      </c>
      <c r="M21" s="36" t="s">
        <v>50</v>
      </c>
    </row>
    <row r="22" spans="1:13" ht="3" customHeight="1">
      <c r="A22" s="38"/>
      <c r="B22" s="38"/>
      <c r="C22" s="38"/>
      <c r="D22" s="39"/>
      <c r="E22" s="40">
        <f t="shared" si="1"/>
        <v>0</v>
      </c>
      <c r="F22" s="41"/>
      <c r="G22" s="41"/>
      <c r="H22" s="41"/>
      <c r="I22" s="41"/>
      <c r="J22" s="41"/>
      <c r="K22" s="41"/>
      <c r="L22" s="41"/>
      <c r="M22" s="38"/>
    </row>
    <row r="23" spans="1:13" ht="3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6" customFormat="1" ht="21" customHeight="1">
      <c r="A24" s="42"/>
      <c r="B24" s="42" t="s">
        <v>51</v>
      </c>
      <c r="C24" s="42"/>
      <c r="D24" s="42"/>
      <c r="E24" s="17"/>
      <c r="F24" s="17"/>
      <c r="G24" s="17"/>
      <c r="H24" s="43" t="s">
        <v>52</v>
      </c>
      <c r="I24" s="17"/>
      <c r="J24" s="17"/>
      <c r="K24" s="17"/>
      <c r="L24" s="17"/>
      <c r="M24" s="17"/>
    </row>
    <row r="25" spans="1:13" s="6" customFormat="1" ht="21" customHeight="1">
      <c r="A25" s="17"/>
      <c r="B25" s="44" t="s">
        <v>53</v>
      </c>
      <c r="D25" s="17"/>
      <c r="E25" s="17"/>
      <c r="F25" s="17"/>
      <c r="G25" s="17"/>
      <c r="H25" s="43" t="s">
        <v>54</v>
      </c>
      <c r="I25" s="17"/>
      <c r="J25" s="17"/>
      <c r="K25" s="17"/>
      <c r="L25" s="17"/>
      <c r="M25" s="17"/>
    </row>
    <row r="26" spans="1:13" s="6" customFormat="1" ht="21.75" customHeight="1">
      <c r="A26" s="42"/>
      <c r="B26" s="42" t="s">
        <v>55</v>
      </c>
      <c r="C26" s="42"/>
      <c r="D26" s="42"/>
      <c r="G26" s="45" t="s">
        <v>56</v>
      </c>
    </row>
    <row r="27" spans="1:13" s="6" customFormat="1" ht="19.5">
      <c r="B27" s="44"/>
      <c r="H27" s="46"/>
    </row>
    <row r="28" spans="1:13" s="6" customFormat="1" ht="19.5">
      <c r="B28" s="44"/>
      <c r="H28" s="46"/>
    </row>
    <row r="29" spans="1:13">
      <c r="B29" s="44"/>
      <c r="H29" s="46"/>
    </row>
  </sheetData>
  <sheetProtection selectLockedCells="1" selectUnlockedCells="1"/>
  <mergeCells count="3">
    <mergeCell ref="F4:L4"/>
    <mergeCell ref="A5:D5"/>
    <mergeCell ref="A8:D8"/>
  </mergeCells>
  <pageMargins left="0.35433070866141736" right="0.35433070866141736" top="0.98425196850393704" bottom="0.39370078740157483" header="0.51181102362204722" footer="0.51181102362204722"/>
  <pageSetup paperSize="9" scale="9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T-19.4(L)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2016-11-14T08:24:27Z</dcterms:created>
  <dcterms:modified xsi:type="dcterms:W3CDTF">2016-11-15T08:21:35Z</dcterms:modified>
</cp:coreProperties>
</file>