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7.4(L)58" sheetId="5" r:id="rId1"/>
  </sheets>
  <externalReferences>
    <externalReference r:id="rId2"/>
  </externalReferences>
  <definedNames>
    <definedName name="Excel_BuiltIn_Print_Area_2">#REF!</definedName>
    <definedName name="Excel_BuiltIn_Print_Area_3">#REF!</definedName>
    <definedName name="Excel_BuiltIn_Print_Area_4">#REF!</definedName>
  </definedNames>
  <calcPr calcId="124519"/>
</workbook>
</file>

<file path=xl/calcChain.xml><?xml version="1.0" encoding="utf-8"?>
<calcChain xmlns="http://schemas.openxmlformats.org/spreadsheetml/2006/main">
  <c r="E18" i="5"/>
  <c r="E17"/>
  <c r="E16"/>
  <c r="E15"/>
  <c r="E12"/>
  <c r="E11"/>
  <c r="E10"/>
  <c r="E9"/>
</calcChain>
</file>

<file path=xl/sharedStrings.xml><?xml version="1.0" encoding="utf-8"?>
<sst xmlns="http://schemas.openxmlformats.org/spreadsheetml/2006/main" count="67" uniqueCount="43">
  <si>
    <t>ตาราง</t>
  </si>
  <si>
    <t>Table</t>
  </si>
  <si>
    <t>รวม</t>
  </si>
  <si>
    <t>Total</t>
  </si>
  <si>
    <t>ชาย</t>
  </si>
  <si>
    <t>Male</t>
  </si>
  <si>
    <t>หญิง</t>
  </si>
  <si>
    <t>Female</t>
  </si>
  <si>
    <t>ครู จำแนกตามเพศและวุฒิการศึกษา และนักเรียน จำแนกตามเพศและระดับการศึกษา พ.ศ. 2552 - 2556</t>
  </si>
  <si>
    <t>Teacher by Sex and Qualification and Student by Sex and Level of Education : 2009 - 2013</t>
  </si>
  <si>
    <t>2552 (2009)</t>
  </si>
  <si>
    <t>2553 (2010)</t>
  </si>
  <si>
    <t>2554 (2011)</t>
  </si>
  <si>
    <t>2555 (2012)</t>
  </si>
  <si>
    <t>2556 (2013)</t>
  </si>
  <si>
    <t>Qualification/Level of Education</t>
  </si>
  <si>
    <t>วุฒิการศึกษา/ระดับการศึกษา</t>
  </si>
  <si>
    <t>ครู  Teacher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</si>
  <si>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</si>
  <si>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</si>
  <si>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</si>
  <si>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</si>
  <si>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</si>
  <si>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</si>
  <si>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</si>
  <si>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</si>
  <si>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</si>
  <si>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</si>
  <si>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</si>
  <si>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</si>
  <si>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</si>
  <si>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</si>
  <si>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</si>
  <si>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</si>
  <si>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</si>
  <si>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</si>
  <si>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</si>
  <si>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</si>
  <si>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</si>
  <si>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สำนักงานเขตพื้นที่การศึกษาประถมศึกษาจังหวัดชัยภูมิ   เขต 1-3</t>
  </si>
  <si>
    <t>Source:   Chaiyaphum  Primary Educational Service Area Office,  Area 1-3</t>
  </si>
  <si>
    <t xml:space="preserve">             สำนักงานเขตพื้นที่การศึกษามัธยมศึกษาเขต 30  จังหวัดชัยภูมิ</t>
  </si>
  <si>
    <t xml:space="preserve">             Chaiyaphyum Seconary Educational Service Area Office, Area 30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</si>
</sst>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2" fillId="0" borderId="0" xfId="11" applyFont="1"/>
    <xf numFmtId="0" fontId="2" fillId="0" borderId="0" xfId="11" applyFont="1" applyAlignment="1">
      <alignment horizontal="center"/>
    </xf>
    <xf numFmtId="0" fontId="2" fillId="0" borderId="0" xfId="11" applyFont="1" applyBorder="1"/>
    <xf numFmtId="0" fontId="2" fillId="0" borderId="0" xfId="0" applyFont="1"/>
    <xf numFmtId="0" fontId="4" fillId="0" borderId="0" xfId="11" applyFont="1"/>
    <xf numFmtId="0" fontId="5" fillId="0" borderId="1" xfId="11" applyFont="1" applyBorder="1"/>
    <xf numFmtId="0" fontId="5" fillId="0" borderId="0" xfId="11" applyFont="1"/>
    <xf numFmtId="0" fontId="5" fillId="0" borderId="0" xfId="11" applyFont="1" applyBorder="1"/>
    <xf numFmtId="0" fontId="5" fillId="0" borderId="13" xfId="11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0" xfId="11" applyFont="1" applyBorder="1" applyAlignment="1">
      <alignment horizontal="center"/>
    </xf>
    <xf numFmtId="0" fontId="5" fillId="0" borderId="11" xfId="11" applyFont="1" applyBorder="1"/>
    <xf numFmtId="0" fontId="5" fillId="0" borderId="12" xfId="11" applyFont="1" applyBorder="1"/>
    <xf numFmtId="0" fontId="5" fillId="0" borderId="14" xfId="11" applyFont="1" applyBorder="1" applyAlignment="1">
      <alignment horizontal="center"/>
    </xf>
    <xf numFmtId="0" fontId="5" fillId="0" borderId="8" xfId="11" applyFont="1" applyBorder="1" applyAlignment="1">
      <alignment horizontal="left"/>
    </xf>
    <xf numFmtId="3" fontId="5" fillId="0" borderId="0" xfId="11" applyNumberFormat="1" applyFont="1"/>
    <xf numFmtId="3" fontId="5" fillId="0" borderId="8" xfId="11" applyNumberFormat="1" applyFont="1" applyBorder="1"/>
    <xf numFmtId="3" fontId="5" fillId="0" borderId="9" xfId="11" applyNumberFormat="1" applyFont="1" applyBorder="1"/>
    <xf numFmtId="0" fontId="6" fillId="0" borderId="8" xfId="11" applyFont="1" applyBorder="1" applyAlignment="1">
      <alignment horizontal="center"/>
    </xf>
    <xf numFmtId="0" fontId="5" fillId="0" borderId="0" xfId="11" applyFont="1" applyAlignment="1">
      <alignment horizontal="left"/>
    </xf>
    <xf numFmtId="0" fontId="5" fillId="0" borderId="0" xfId="11" applyFont="1" applyAlignment="1">
      <alignment vertical="center"/>
    </xf>
    <xf numFmtId="3" fontId="6" fillId="0" borderId="9" xfId="11" applyNumberFormat="1" applyFont="1" applyBorder="1" applyAlignment="1">
      <alignment vertical="center"/>
    </xf>
    <xf numFmtId="3" fontId="5" fillId="0" borderId="9" xfId="11" applyNumberFormat="1" applyFont="1" applyBorder="1" applyAlignment="1">
      <alignment vertical="center"/>
    </xf>
    <xf numFmtId="3" fontId="6" fillId="0" borderId="9" xfId="9" applyNumberFormat="1" applyFont="1" applyBorder="1" applyAlignment="1">
      <alignment vertical="center"/>
    </xf>
    <xf numFmtId="3" fontId="5" fillId="0" borderId="9" xfId="9" applyNumberFormat="1" applyFont="1" applyBorder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0" xfId="11" applyFont="1" applyAlignment="1"/>
    <xf numFmtId="0" fontId="5" fillId="0" borderId="7" xfId="11" applyFont="1" applyBorder="1" applyAlignment="1">
      <alignment vertical="center"/>
    </xf>
    <xf numFmtId="3" fontId="5" fillId="0" borderId="8" xfId="11" applyNumberFormat="1" applyFont="1" applyBorder="1" applyAlignment="1">
      <alignment vertical="center"/>
    </xf>
    <xf numFmtId="3" fontId="5" fillId="0" borderId="8" xfId="9" applyNumberFormat="1" applyFont="1" applyBorder="1" applyAlignment="1">
      <alignment vertical="center"/>
    </xf>
    <xf numFmtId="187" fontId="5" fillId="0" borderId="9" xfId="9" applyNumberFormat="1" applyFont="1" applyBorder="1"/>
    <xf numFmtId="0" fontId="5" fillId="0" borderId="0" xfId="11" applyFont="1" applyBorder="1" applyAlignment="1">
      <alignment vertical="center"/>
    </xf>
    <xf numFmtId="3" fontId="6" fillId="0" borderId="0" xfId="9" applyNumberFormat="1" applyFont="1" applyAlignment="1">
      <alignment vertical="center"/>
    </xf>
    <xf numFmtId="0" fontId="5" fillId="0" borderId="8" xfId="11" applyFont="1" applyBorder="1"/>
    <xf numFmtId="0" fontId="5" fillId="0" borderId="9" xfId="11" applyFont="1" applyBorder="1"/>
    <xf numFmtId="0" fontId="5" fillId="0" borderId="13" xfId="11" applyFont="1" applyBorder="1"/>
    <xf numFmtId="0" fontId="5" fillId="0" borderId="5" xfId="11" applyFont="1" applyBorder="1" applyAlignment="1">
      <alignment horizontal="center"/>
    </xf>
    <xf numFmtId="0" fontId="5" fillId="0" borderId="6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5" fillId="0" borderId="3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/>
    </xf>
    <xf numFmtId="0" fontId="5" fillId="0" borderId="13" xfId="11" applyFont="1" applyBorder="1" applyAlignment="1">
      <alignment horizontal="center" vertical="center"/>
    </xf>
    <xf numFmtId="0" fontId="5" fillId="0" borderId="0" xfId="11" applyFont="1" applyBorder="1" applyAlignment="1">
      <alignment horizontal="center"/>
    </xf>
    <xf numFmtId="0" fontId="5" fillId="0" borderId="7" xfId="11" applyFont="1" applyBorder="1" applyAlignment="1">
      <alignment horizontal="center"/>
    </xf>
    <xf numFmtId="0" fontId="6" fillId="0" borderId="1" xfId="11" applyFont="1" applyBorder="1" applyAlignment="1">
      <alignment horizontal="center"/>
    </xf>
    <xf numFmtId="0" fontId="6" fillId="0" borderId="2" xfId="11" applyFont="1" applyBorder="1" applyAlignment="1">
      <alignment horizontal="center"/>
    </xf>
    <xf numFmtId="0" fontId="6" fillId="0" borderId="0" xfId="11" applyFont="1" applyAlignment="1">
      <alignment horizontal="center"/>
    </xf>
    <xf numFmtId="0" fontId="6" fillId="0" borderId="7" xfId="11" applyFont="1" applyBorder="1" applyAlignment="1">
      <alignment horizontal="center"/>
    </xf>
    <xf numFmtId="0" fontId="6" fillId="0" borderId="0" xfId="11" applyFont="1" applyBorder="1" applyAlignment="1">
      <alignment horizontal="center"/>
    </xf>
  </cellXfs>
  <cellStyles count="15">
    <cellStyle name="Comma 2" xfId="1"/>
    <cellStyle name="Comma 2 2" xfId="2"/>
    <cellStyle name="Comma 2 3" xfId="3"/>
    <cellStyle name="Comma 2 4" xfId="4"/>
    <cellStyle name="Comma 2 5" xfId="5"/>
    <cellStyle name="Comma 2 6" xfId="6"/>
    <cellStyle name="Normal 2" xfId="7"/>
    <cellStyle name="Normal 3" xfId="8"/>
    <cellStyle name="เครื่องหมายจุลภาค 2" xfId="9"/>
    <cellStyle name="เครื่องหมายจุลภาค 3 2" xfId="10"/>
    <cellStyle name="ปกติ" xfId="0" builtinId="0"/>
    <cellStyle name="ปกติ 2" xfId="11"/>
    <cellStyle name="ปกติ 3 2" xfId="12"/>
    <cellStyle name="ปกติ 3 3" xfId="13"/>
    <cellStyle name="ปกติ 3 4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0</xdr:row>
      <xdr:rowOff>85725</xdr:rowOff>
    </xdr:from>
    <xdr:to>
      <xdr:col>22</xdr:col>
      <xdr:colOff>142875</xdr:colOff>
      <xdr:row>26</xdr:row>
      <xdr:rowOff>85725</xdr:rowOff>
    </xdr:to>
    <xdr:grpSp>
      <xdr:nvGrpSpPr>
        <xdr:cNvPr id="5125" name="Group 137"/>
        <xdr:cNvGrpSpPr>
          <a:grpSpLocks/>
        </xdr:cNvGrpSpPr>
      </xdr:nvGrpSpPr>
      <xdr:grpSpPr bwMode="auto">
        <a:xfrm>
          <a:off x="9934575" y="85725"/>
          <a:ext cx="800100" cy="7172325"/>
          <a:chOff x="1003" y="0"/>
          <a:chExt cx="58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488"/>
            <a:ext cx="35" cy="1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4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4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128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OCHYAPHUMB539\D%20of%20Nso18\&#3619;&#3634;&#3618;&#3591;&#3634;&#3609;%202540-2558\&#3619;&#3634;&#3618;&#3591;&#3634;&#3609;&#3611;&#3637;%202557\&#3619;&#3634;&#3618;&#3591;&#3634;&#3609;&#3626;&#3606;&#3636;&#3605;&#3636;2557\&#3586;&#3657;&#3629;&#3617;&#3641;&#3621;&#3607;&#3637;&#3656;&#3648;&#3585;&#3637;&#3656;&#3618;&#3623;&#3586;&#3657;&#3629;&#3591;\&#3648;&#3621;&#3586;&#3627;&#3609;&#3657;&#36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ตัวชี้วัด"/>
      <sheetName val="Sheet2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25"/>
  <sheetViews>
    <sheetView showGridLines="0" tabSelected="1" workbookViewId="0">
      <selection activeCell="I31" sqref="I31"/>
    </sheetView>
  </sheetViews>
  <sheetFormatPr defaultRowHeight="18.75"/>
  <cols>
    <col min="1" max="1" width="0.85546875" style="8" customWidth="1"/>
    <col min="2" max="2" width="5.85546875" style="8" customWidth="1"/>
    <col min="3" max="3" width="4.7109375" style="8" bestFit="1" customWidth="1"/>
    <col min="4" max="4" width="15" style="8" customWidth="1"/>
    <col min="5" max="19" width="6.5703125" style="8" customWidth="1"/>
    <col min="20" max="20" width="23.85546875" style="9" customWidth="1"/>
    <col min="21" max="21" width="7.7109375" style="8" customWidth="1"/>
    <col min="22" max="22" width="2.28515625" style="8" customWidth="1"/>
    <col min="23" max="16384" width="9.140625" style="8"/>
  </cols>
  <sheetData>
    <row r="1" spans="1:20" s="2" customFormat="1" ht="28.5" customHeight="1">
      <c r="B1" s="2" t="s">
        <v>0</v>
      </c>
      <c r="C1" s="3">
        <v>7.4</v>
      </c>
      <c r="D1" s="2" t="s">
        <v>8</v>
      </c>
      <c r="T1" s="4"/>
    </row>
    <row r="2" spans="1:20" s="2" customFormat="1" ht="21.75">
      <c r="B2" s="2" t="s">
        <v>1</v>
      </c>
      <c r="C2" s="3">
        <v>7.4</v>
      </c>
      <c r="D2" s="5" t="s">
        <v>9</v>
      </c>
      <c r="T2" s="4"/>
    </row>
    <row r="3" spans="1:20" ht="6" customHeight="1">
      <c r="A3" s="9"/>
      <c r="B3" s="9"/>
      <c r="C3" s="9"/>
      <c r="D3" s="9"/>
    </row>
    <row r="4" spans="1:20" ht="21" customHeight="1">
      <c r="A4" s="7"/>
      <c r="B4" s="7"/>
      <c r="C4" s="7"/>
      <c r="D4" s="7"/>
      <c r="E4" s="40" t="s">
        <v>10</v>
      </c>
      <c r="F4" s="38"/>
      <c r="G4" s="39"/>
      <c r="H4" s="40" t="s">
        <v>11</v>
      </c>
      <c r="I4" s="38"/>
      <c r="J4" s="39"/>
      <c r="K4" s="40" t="s">
        <v>12</v>
      </c>
      <c r="L4" s="38"/>
      <c r="M4" s="38"/>
      <c r="N4" s="40" t="s">
        <v>13</v>
      </c>
      <c r="O4" s="38"/>
      <c r="P4" s="38"/>
      <c r="Q4" s="40" t="s">
        <v>14</v>
      </c>
      <c r="R4" s="38"/>
      <c r="S4" s="38"/>
      <c r="T4" s="41" t="s">
        <v>15</v>
      </c>
    </row>
    <row r="5" spans="1:20" ht="21" customHeight="1">
      <c r="A5" s="44" t="s">
        <v>16</v>
      </c>
      <c r="B5" s="44"/>
      <c r="C5" s="44"/>
      <c r="D5" s="45"/>
      <c r="E5" s="11" t="s">
        <v>2</v>
      </c>
      <c r="F5" s="11" t="s">
        <v>4</v>
      </c>
      <c r="G5" s="12" t="s">
        <v>6</v>
      </c>
      <c r="H5" s="11" t="s">
        <v>2</v>
      </c>
      <c r="I5" s="11" t="s">
        <v>4</v>
      </c>
      <c r="J5" s="12" t="s">
        <v>6</v>
      </c>
      <c r="K5" s="11" t="s">
        <v>2</v>
      </c>
      <c r="L5" s="11" t="s">
        <v>4</v>
      </c>
      <c r="M5" s="12" t="s">
        <v>6</v>
      </c>
      <c r="N5" s="11" t="s">
        <v>2</v>
      </c>
      <c r="O5" s="11" t="s">
        <v>4</v>
      </c>
      <c r="P5" s="12" t="s">
        <v>6</v>
      </c>
      <c r="Q5" s="11" t="s">
        <v>2</v>
      </c>
      <c r="R5" s="11" t="s">
        <v>4</v>
      </c>
      <c r="S5" s="12" t="s">
        <v>6</v>
      </c>
      <c r="T5" s="42"/>
    </row>
    <row r="6" spans="1:20" ht="21" customHeight="1">
      <c r="A6" s="13"/>
      <c r="B6" s="13"/>
      <c r="C6" s="13"/>
      <c r="D6" s="13"/>
      <c r="E6" s="10" t="s">
        <v>3</v>
      </c>
      <c r="F6" s="10" t="s">
        <v>5</v>
      </c>
      <c r="G6" s="15" t="s">
        <v>7</v>
      </c>
      <c r="H6" s="10" t="s">
        <v>3</v>
      </c>
      <c r="I6" s="10" t="s">
        <v>5</v>
      </c>
      <c r="J6" s="15" t="s">
        <v>7</v>
      </c>
      <c r="K6" s="10" t="s">
        <v>3</v>
      </c>
      <c r="L6" s="10" t="s">
        <v>5</v>
      </c>
      <c r="M6" s="15" t="s">
        <v>7</v>
      </c>
      <c r="N6" s="10" t="s">
        <v>3</v>
      </c>
      <c r="O6" s="10" t="s">
        <v>5</v>
      </c>
      <c r="P6" s="15" t="s">
        <v>7</v>
      </c>
      <c r="Q6" s="10" t="s">
        <v>3</v>
      </c>
      <c r="R6" s="10" t="s">
        <v>5</v>
      </c>
      <c r="S6" s="15" t="s">
        <v>7</v>
      </c>
      <c r="T6" s="43"/>
    </row>
    <row r="7" spans="1:20" ht="18.75" customHeight="1">
      <c r="E7" s="46" t="s">
        <v>17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16"/>
    </row>
    <row r="8" spans="1:20" ht="28.5" customHeight="1">
      <c r="A8" s="48" t="s">
        <v>18</v>
      </c>
      <c r="B8" s="48"/>
      <c r="C8" s="48"/>
      <c r="D8" s="49"/>
      <c r="E8" s="17"/>
      <c r="F8" s="18"/>
      <c r="G8" s="19"/>
      <c r="H8" s="17"/>
      <c r="I8" s="18"/>
      <c r="J8" s="19"/>
      <c r="K8" s="17"/>
      <c r="L8" s="18"/>
      <c r="M8" s="19"/>
      <c r="N8" s="17"/>
      <c r="O8" s="18"/>
      <c r="P8" s="19"/>
      <c r="Q8" s="17"/>
      <c r="R8" s="18"/>
      <c r="S8" s="19"/>
      <c r="T8" s="20" t="s">
        <v>19</v>
      </c>
    </row>
    <row r="9" spans="1:20" ht="27" customHeight="1">
      <c r="A9" s="21"/>
      <c r="B9" s="22" t="s">
        <v>20</v>
      </c>
      <c r="C9" s="22"/>
      <c r="D9" s="22"/>
      <c r="E9" s="23">
        <f>SUM(F9:G9)</f>
        <v>850</v>
      </c>
      <c r="F9" s="24">
        <v>483</v>
      </c>
      <c r="G9" s="24">
        <v>367</v>
      </c>
      <c r="H9" s="25">
        <v>1044</v>
      </c>
      <c r="I9" s="26">
        <v>502</v>
      </c>
      <c r="J9" s="26">
        <v>542</v>
      </c>
      <c r="K9" s="25">
        <v>1233</v>
      </c>
      <c r="L9" s="26">
        <v>661</v>
      </c>
      <c r="M9" s="26">
        <v>572</v>
      </c>
      <c r="N9" s="25">
        <v>1066</v>
      </c>
      <c r="O9" s="26">
        <v>611</v>
      </c>
      <c r="P9" s="26">
        <v>455</v>
      </c>
      <c r="Q9" s="25">
        <v>1504</v>
      </c>
      <c r="R9" s="26">
        <v>773</v>
      </c>
      <c r="S9" s="26">
        <v>731</v>
      </c>
      <c r="T9" s="27" t="s">
        <v>21</v>
      </c>
    </row>
    <row r="10" spans="1:20" ht="27" customHeight="1">
      <c r="A10" s="28"/>
      <c r="B10" s="22" t="s">
        <v>22</v>
      </c>
      <c r="C10" s="22"/>
      <c r="D10" s="29"/>
      <c r="E10" s="23">
        <f>SUM(F10:G10)</f>
        <v>7340</v>
      </c>
      <c r="F10" s="30">
        <v>3127</v>
      </c>
      <c r="G10" s="24">
        <v>4213</v>
      </c>
      <c r="H10" s="25">
        <v>6345</v>
      </c>
      <c r="I10" s="31">
        <v>2442</v>
      </c>
      <c r="J10" s="26">
        <v>3903</v>
      </c>
      <c r="K10" s="25">
        <v>7684</v>
      </c>
      <c r="L10" s="31">
        <v>3656</v>
      </c>
      <c r="M10" s="26">
        <v>4028</v>
      </c>
      <c r="N10" s="25">
        <v>2905</v>
      </c>
      <c r="O10" s="31">
        <v>1006</v>
      </c>
      <c r="P10" s="26">
        <v>1899</v>
      </c>
      <c r="Q10" s="25">
        <v>4129</v>
      </c>
      <c r="R10" s="31">
        <v>1405</v>
      </c>
      <c r="S10" s="26">
        <v>2724</v>
      </c>
      <c r="T10" s="27" t="s">
        <v>23</v>
      </c>
    </row>
    <row r="11" spans="1:20" ht="27" customHeight="1">
      <c r="A11" s="21"/>
      <c r="B11" s="22" t="s">
        <v>24</v>
      </c>
      <c r="C11" s="22"/>
      <c r="D11" s="22"/>
      <c r="E11" s="23">
        <f>SUM(F11:G11)</f>
        <v>265</v>
      </c>
      <c r="F11" s="30">
        <v>136</v>
      </c>
      <c r="G11" s="24">
        <v>129</v>
      </c>
      <c r="H11" s="25">
        <v>323</v>
      </c>
      <c r="I11" s="26">
        <v>141</v>
      </c>
      <c r="J11" s="26">
        <v>182</v>
      </c>
      <c r="K11" s="25">
        <v>458</v>
      </c>
      <c r="L11" s="26">
        <v>267</v>
      </c>
      <c r="M11" s="26">
        <v>191</v>
      </c>
      <c r="N11" s="25">
        <v>18</v>
      </c>
      <c r="O11" s="26">
        <v>11</v>
      </c>
      <c r="P11" s="26">
        <v>7</v>
      </c>
      <c r="Q11" s="25">
        <v>42</v>
      </c>
      <c r="R11" s="26">
        <v>19</v>
      </c>
      <c r="S11" s="26">
        <v>23</v>
      </c>
      <c r="T11" s="27" t="s">
        <v>25</v>
      </c>
    </row>
    <row r="12" spans="1:20" ht="27" customHeight="1">
      <c r="A12" s="21"/>
      <c r="B12" s="22" t="s">
        <v>26</v>
      </c>
      <c r="C12" s="22"/>
      <c r="E12" s="23">
        <f>SUM(F12:G12)</f>
        <v>19</v>
      </c>
      <c r="F12" s="30">
        <v>9</v>
      </c>
      <c r="G12" s="24">
        <v>10</v>
      </c>
      <c r="H12" s="25">
        <v>155</v>
      </c>
      <c r="I12" s="24">
        <v>76</v>
      </c>
      <c r="J12" s="24">
        <v>79</v>
      </c>
      <c r="K12" s="25">
        <v>212</v>
      </c>
      <c r="L12" s="24">
        <v>98</v>
      </c>
      <c r="M12" s="24">
        <v>114</v>
      </c>
      <c r="N12" s="25">
        <v>17</v>
      </c>
      <c r="O12" s="24">
        <v>8</v>
      </c>
      <c r="P12" s="24">
        <v>9</v>
      </c>
      <c r="Q12" s="25">
        <v>22</v>
      </c>
      <c r="R12" s="24">
        <v>8</v>
      </c>
      <c r="S12" s="24">
        <v>14</v>
      </c>
      <c r="T12" s="27" t="s">
        <v>27</v>
      </c>
    </row>
    <row r="13" spans="1:20" ht="21" customHeight="1">
      <c r="E13" s="50" t="s">
        <v>28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49"/>
      <c r="T13" s="16"/>
    </row>
    <row r="14" spans="1:20" ht="28.5" customHeight="1">
      <c r="A14" s="50" t="s">
        <v>29</v>
      </c>
      <c r="B14" s="50"/>
      <c r="C14" s="50"/>
      <c r="D14" s="49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20" t="s">
        <v>30</v>
      </c>
    </row>
    <row r="15" spans="1:20" ht="27" customHeight="1">
      <c r="A15" s="9"/>
      <c r="B15" s="33" t="s">
        <v>31</v>
      </c>
      <c r="C15" s="33"/>
      <c r="D15" s="29"/>
      <c r="E15" s="34">
        <f>SUM(F15:G15)</f>
        <v>24723</v>
      </c>
      <c r="F15" s="31">
        <v>11362</v>
      </c>
      <c r="G15" s="26">
        <v>13361</v>
      </c>
      <c r="H15" s="34">
        <v>9213</v>
      </c>
      <c r="I15" s="31">
        <v>4140</v>
      </c>
      <c r="J15" s="26">
        <v>5073</v>
      </c>
      <c r="K15" s="34">
        <v>11905</v>
      </c>
      <c r="L15" s="31">
        <v>6684</v>
      </c>
      <c r="M15" s="26">
        <v>5221</v>
      </c>
      <c r="N15" s="34">
        <v>16900</v>
      </c>
      <c r="O15" s="31">
        <v>6818</v>
      </c>
      <c r="P15" s="26">
        <v>10082</v>
      </c>
      <c r="Q15" s="34">
        <v>12978</v>
      </c>
      <c r="R15" s="31">
        <v>5917</v>
      </c>
      <c r="S15" s="26">
        <v>7061</v>
      </c>
      <c r="T15" s="27" t="s">
        <v>32</v>
      </c>
    </row>
    <row r="16" spans="1:20" ht="27" customHeight="1">
      <c r="A16" s="9"/>
      <c r="B16" s="33" t="s">
        <v>33</v>
      </c>
      <c r="C16" s="33"/>
      <c r="D16" s="29"/>
      <c r="E16" s="34">
        <f>SUM(F16:G16)</f>
        <v>25354</v>
      </c>
      <c r="F16" s="31">
        <v>11652</v>
      </c>
      <c r="G16" s="26">
        <v>13702</v>
      </c>
      <c r="H16" s="34">
        <v>27205</v>
      </c>
      <c r="I16" s="31">
        <v>14081</v>
      </c>
      <c r="J16" s="26">
        <v>13124</v>
      </c>
      <c r="K16" s="34">
        <v>33165</v>
      </c>
      <c r="L16" s="31">
        <v>15632</v>
      </c>
      <c r="M16" s="26">
        <v>17533</v>
      </c>
      <c r="N16" s="34">
        <v>26285</v>
      </c>
      <c r="O16" s="31">
        <v>12860</v>
      </c>
      <c r="P16" s="26">
        <v>13425</v>
      </c>
      <c r="Q16" s="34">
        <v>30588</v>
      </c>
      <c r="R16" s="31">
        <v>15623</v>
      </c>
      <c r="S16" s="26">
        <v>14965</v>
      </c>
      <c r="T16" s="27" t="s">
        <v>34</v>
      </c>
    </row>
    <row r="17" spans="1:20" ht="27" customHeight="1">
      <c r="A17" s="9"/>
      <c r="B17" s="33" t="s">
        <v>35</v>
      </c>
      <c r="C17" s="33"/>
      <c r="D17" s="29"/>
      <c r="E17" s="34">
        <f>SUM(F17:G17)</f>
        <v>76775</v>
      </c>
      <c r="F17" s="31">
        <v>39586</v>
      </c>
      <c r="G17" s="26">
        <v>37189</v>
      </c>
      <c r="H17" s="34">
        <v>88708</v>
      </c>
      <c r="I17" s="31">
        <v>45067</v>
      </c>
      <c r="J17" s="26">
        <v>43641</v>
      </c>
      <c r="K17" s="34">
        <v>78246</v>
      </c>
      <c r="L17" s="31">
        <v>38606</v>
      </c>
      <c r="M17" s="26">
        <v>39640</v>
      </c>
      <c r="N17" s="34">
        <v>46452</v>
      </c>
      <c r="O17" s="31">
        <v>24026</v>
      </c>
      <c r="P17" s="26">
        <v>22426</v>
      </c>
      <c r="Q17" s="34">
        <v>87169</v>
      </c>
      <c r="R17" s="31">
        <v>43456</v>
      </c>
      <c r="S17" s="26">
        <v>43713</v>
      </c>
      <c r="T17" s="27" t="s">
        <v>36</v>
      </c>
    </row>
    <row r="18" spans="1:20" ht="27" customHeight="1">
      <c r="A18" s="9"/>
      <c r="B18" s="33" t="s">
        <v>37</v>
      </c>
      <c r="C18" s="33"/>
      <c r="D18" s="29"/>
      <c r="E18" s="34">
        <f>SUM(F18:G18)</f>
        <v>22907</v>
      </c>
      <c r="F18" s="31">
        <v>11935</v>
      </c>
      <c r="G18" s="26">
        <v>10972</v>
      </c>
      <c r="H18" s="34">
        <v>25553</v>
      </c>
      <c r="I18" s="31">
        <v>13214</v>
      </c>
      <c r="J18" s="26">
        <v>12339</v>
      </c>
      <c r="K18" s="34">
        <v>34677</v>
      </c>
      <c r="L18" s="31">
        <v>18370</v>
      </c>
      <c r="M18" s="26">
        <v>16307</v>
      </c>
      <c r="N18" s="34">
        <v>13247</v>
      </c>
      <c r="O18" s="31">
        <v>6848</v>
      </c>
      <c r="P18" s="26">
        <v>6399</v>
      </c>
      <c r="Q18" s="34">
        <v>28203</v>
      </c>
      <c r="R18" s="31">
        <v>14776</v>
      </c>
      <c r="S18" s="26">
        <v>13427</v>
      </c>
      <c r="T18" s="27" t="s">
        <v>38</v>
      </c>
    </row>
    <row r="19" spans="1:20" ht="6" customHeight="1">
      <c r="A19" s="13"/>
      <c r="B19" s="13"/>
      <c r="C19" s="13"/>
      <c r="D19" s="14"/>
      <c r="F19" s="35"/>
      <c r="G19" s="36"/>
      <c r="I19" s="35"/>
      <c r="J19" s="36"/>
      <c r="L19" s="35"/>
      <c r="M19" s="36"/>
      <c r="O19" s="35"/>
      <c r="P19" s="36"/>
      <c r="R19" s="35"/>
      <c r="S19" s="36"/>
      <c r="T19" s="37"/>
    </row>
    <row r="20" spans="1:2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21.75" customHeight="1">
      <c r="B21" s="8" t="s">
        <v>39</v>
      </c>
      <c r="J21" s="8" t="s">
        <v>40</v>
      </c>
      <c r="T21" s="8"/>
    </row>
    <row r="22" spans="1:20" s="6" customFormat="1" ht="21.75" customHeight="1">
      <c r="B22" s="8" t="s">
        <v>41</v>
      </c>
      <c r="C22" s="8"/>
      <c r="D22" s="8"/>
      <c r="F22" s="8"/>
      <c r="J22" s="8" t="s">
        <v>42</v>
      </c>
      <c r="K22" s="8"/>
      <c r="L22" s="8"/>
      <c r="N22" s="8"/>
      <c r="O22" s="8"/>
      <c r="Q22" s="8"/>
      <c r="R22" s="8"/>
    </row>
    <row r="23" spans="1:20" ht="18" customHeight="1">
      <c r="T23" s="8"/>
    </row>
    <row r="25" spans="1:20" ht="21.75">
      <c r="D25" s="1"/>
    </row>
  </sheetData>
  <mergeCells count="11">
    <mergeCell ref="T4:T6"/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</mergeCells>
  <pageMargins left="0.35433070866141736" right="0" top="0.78740157480314965" bottom="0.19685039370078741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T-7.4(L)58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2016-11-14T07:01:44Z</dcterms:created>
  <dcterms:modified xsi:type="dcterms:W3CDTF">2016-11-15T07:40:10Z</dcterms:modified>
</cp:coreProperties>
</file>