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T.4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2" i="1" l="1"/>
  <c r="D8" i="1" l="1"/>
  <c r="C8" i="1"/>
  <c r="B8" i="1"/>
  <c r="C6" i="1" l="1"/>
  <c r="D6" i="1"/>
  <c r="B6" i="1"/>
  <c r="C5" i="1" l="1"/>
  <c r="D5" i="1"/>
  <c r="D22" i="1" s="1"/>
  <c r="B5" i="1"/>
  <c r="D29" i="1" l="1"/>
  <c r="C29" i="1"/>
  <c r="D28" i="1"/>
  <c r="C28" i="1"/>
  <c r="D27" i="1"/>
  <c r="C27" i="1"/>
  <c r="D26" i="1"/>
  <c r="C26" i="1"/>
  <c r="C25" i="1"/>
  <c r="D24" i="1"/>
  <c r="C24" i="1"/>
  <c r="D23" i="1"/>
  <c r="C23" i="1"/>
  <c r="B29" i="1"/>
  <c r="B28" i="1"/>
  <c r="B27" i="1"/>
  <c r="B26" i="1"/>
  <c r="B25" i="1"/>
  <c r="B24" i="1"/>
  <c r="B23" i="1"/>
  <c r="B22" i="1"/>
  <c r="D20" i="1"/>
  <c r="C20" i="1"/>
  <c r="B20" i="1"/>
  <c r="B19" i="1"/>
  <c r="D19" i="1"/>
  <c r="C19" i="1"/>
  <c r="D21" i="1" l="1"/>
  <c r="D18" i="1" s="1"/>
  <c r="C21" i="1"/>
  <c r="C18" i="1" s="1"/>
  <c r="B21" i="1"/>
  <c r="B18" i="1" s="1"/>
</calcChain>
</file>

<file path=xl/sharedStrings.xml><?xml version="1.0" encoding="utf-8"?>
<sst xmlns="http://schemas.openxmlformats.org/spreadsheetml/2006/main" count="38" uniqueCount="25">
  <si>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</si>
  <si>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</si>
  <si>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</si>
  <si>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</si>
  <si>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</si>
  <si>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</si>
  <si>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</si>
  <si>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</si>
  <si>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</si>
  <si>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</si>
  <si>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</si>
  <si>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</si>
  <si>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</si>
  <si>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</si>
  <si>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</si>
  <si>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</si>
  <si>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</si>
  <si>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</si>
  <si>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              จังหวัดหนองบัวลำภู</t>
  </si>
  <si>
    <t>-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</si>
  <si>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</si>
  <si>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</si>
  <si>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</si>
  <si>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</si>
  <si>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4  จำนวนและร้อยละของประชากร จำแนกตามอุตสาหกรรมและเพศ พฤศจิกายน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</si>
</sst>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188" fontId="5" fillId="0" borderId="0" xfId="1" applyNumberFormat="1" applyFont="1" applyAlignment="1">
      <alignment horizontal="right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88" fontId="8" fillId="0" borderId="0" xfId="1" applyNumberFormat="1" applyFont="1" applyAlignment="1">
      <alignment horizontal="right"/>
    </xf>
    <xf numFmtId="188" fontId="8" fillId="0" borderId="0" xfId="0" applyNumberFormat="1" applyFont="1"/>
    <xf numFmtId="188" fontId="5" fillId="0" borderId="0" xfId="0" applyNumberFormat="1" applyFont="1"/>
    <xf numFmtId="189" fontId="8" fillId="0" borderId="0" xfId="0" applyNumberFormat="1" applyFont="1" applyAlignment="1">
      <alignment horizontal="right"/>
    </xf>
    <xf numFmtId="189" fontId="5" fillId="0" borderId="0" xfId="0" applyNumberFormat="1" applyFont="1" applyAlignment="1">
      <alignment horizontal="right"/>
    </xf>
    <xf numFmtId="189" fontId="5" fillId="0" borderId="3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view="pageLayout" workbookViewId="0">
      <selection activeCell="C24" sqref="C24"/>
    </sheetView>
  </sheetViews>
  <sheetFormatPr defaultRowHeight="15" x14ac:dyDescent="0.25"/>
  <cols>
    <col min="1" max="1" width="36.375" style="8" customWidth="1"/>
    <col min="2" max="2" width="13.375" style="8" customWidth="1"/>
    <col min="3" max="3" width="13.5" style="8" customWidth="1"/>
    <col min="4" max="4" width="12.75" style="8" customWidth="1"/>
    <col min="5" max="16384" width="9" style="8"/>
  </cols>
  <sheetData>
    <row r="1" spans="1:4" ht="24" customHeight="1" x14ac:dyDescent="0.25">
      <c r="A1" s="1" t="s">
        <v>24</v>
      </c>
    </row>
    <row r="2" spans="1:4" ht="24" customHeight="1" x14ac:dyDescent="0.25">
      <c r="A2" s="1" t="s">
        <v>18</v>
      </c>
    </row>
    <row r="3" spans="1:4" ht="24" customHeight="1" x14ac:dyDescent="0.3">
      <c r="A3" s="9" t="s">
        <v>0</v>
      </c>
      <c r="B3" s="10" t="s">
        <v>1</v>
      </c>
      <c r="C3" s="10" t="s">
        <v>2</v>
      </c>
      <c r="D3" s="10" t="s">
        <v>3</v>
      </c>
    </row>
    <row r="4" spans="1:4" ht="21" customHeight="1" x14ac:dyDescent="0.3">
      <c r="A4" s="9"/>
      <c r="B4" s="15" t="s">
        <v>4</v>
      </c>
      <c r="C4" s="15"/>
      <c r="D4" s="15"/>
    </row>
    <row r="5" spans="1:4" ht="22.5" customHeight="1" x14ac:dyDescent="0.3">
      <c r="A5" s="7" t="s">
        <v>5</v>
      </c>
      <c r="B5" s="17">
        <f>SUM(B6,B8)</f>
        <v>242284.32</v>
      </c>
      <c r="C5" s="17">
        <f t="shared" ref="C5:D5" si="0">SUM(C6,C8)</f>
        <v>139861.47</v>
      </c>
      <c r="D5" s="17">
        <f t="shared" si="0"/>
        <v>102422.85</v>
      </c>
    </row>
    <row r="6" spans="1:4" ht="22.5" customHeight="1" x14ac:dyDescent="0.3">
      <c r="A6" s="2" t="s">
        <v>6</v>
      </c>
      <c r="B6" s="17">
        <f>SUM(B7)</f>
        <v>143621.17000000001</v>
      </c>
      <c r="C6" s="17">
        <f t="shared" ref="C6:D6" si="1">SUM(C7)</f>
        <v>87553.14</v>
      </c>
      <c r="D6" s="17">
        <f t="shared" si="1"/>
        <v>56068.03</v>
      </c>
    </row>
    <row r="7" spans="1:4" ht="22.5" customHeight="1" x14ac:dyDescent="0.3">
      <c r="A7" s="3" t="s">
        <v>7</v>
      </c>
      <c r="B7" s="14">
        <v>143621.17000000001</v>
      </c>
      <c r="C7" s="14">
        <v>87553.14</v>
      </c>
      <c r="D7" s="14">
        <v>56068.03</v>
      </c>
    </row>
    <row r="8" spans="1:4" ht="22.5" customHeight="1" x14ac:dyDescent="0.3">
      <c r="A8" s="2" t="s">
        <v>8</v>
      </c>
      <c r="B8" s="18">
        <f>SUM(B9:B16)</f>
        <v>98663.150000000009</v>
      </c>
      <c r="C8" s="18">
        <f>SUM(C9:C16)</f>
        <v>52308.33</v>
      </c>
      <c r="D8" s="18">
        <f>SUM(D9:D16)</f>
        <v>46354.820000000007</v>
      </c>
    </row>
    <row r="9" spans="1:4" ht="22.5" customHeight="1" x14ac:dyDescent="0.3">
      <c r="A9" s="3" t="s">
        <v>9</v>
      </c>
      <c r="B9" s="14">
        <v>15318.36</v>
      </c>
      <c r="C9" s="14">
        <v>7003.91</v>
      </c>
      <c r="D9" s="14">
        <v>8314.4500000000007</v>
      </c>
    </row>
    <row r="10" spans="1:4" ht="22.5" customHeight="1" x14ac:dyDescent="0.3">
      <c r="A10" s="4" t="s">
        <v>10</v>
      </c>
      <c r="B10" s="14">
        <v>7088.7</v>
      </c>
      <c r="C10" s="14">
        <v>6363.79</v>
      </c>
      <c r="D10" s="14">
        <v>724.91</v>
      </c>
    </row>
    <row r="11" spans="1:4" ht="22.5" customHeight="1" x14ac:dyDescent="0.3">
      <c r="A11" s="4" t="s">
        <v>11</v>
      </c>
      <c r="B11" s="14">
        <v>33612.51</v>
      </c>
      <c r="C11" s="14">
        <v>16386.599999999999</v>
      </c>
      <c r="D11" s="14">
        <v>17225.900000000001</v>
      </c>
    </row>
    <row r="12" spans="1:4" ht="22.5" customHeight="1" x14ac:dyDescent="0.3">
      <c r="A12" s="4" t="s">
        <v>12</v>
      </c>
      <c r="B12" s="14">
        <v>2634.09</v>
      </c>
      <c r="C12" s="14">
        <v>2634.09</v>
      </c>
      <c r="D12" s="14" t="s">
        <v>19</v>
      </c>
    </row>
    <row r="13" spans="1:4" ht="22.5" customHeight="1" x14ac:dyDescent="0.3">
      <c r="A13" s="4" t="s">
        <v>13</v>
      </c>
      <c r="B13" s="14">
        <v>7115.57</v>
      </c>
      <c r="C13" s="14">
        <v>2620.7399999999998</v>
      </c>
      <c r="D13" s="14">
        <v>4494.83</v>
      </c>
    </row>
    <row r="14" spans="1:4" ht="22.5" customHeight="1" x14ac:dyDescent="0.3">
      <c r="A14" s="3" t="s">
        <v>14</v>
      </c>
      <c r="B14" s="14">
        <v>14463.97</v>
      </c>
      <c r="C14" s="14">
        <v>10250.92</v>
      </c>
      <c r="D14" s="14">
        <v>4213.05</v>
      </c>
    </row>
    <row r="15" spans="1:4" ht="22.5" customHeight="1" x14ac:dyDescent="0.3">
      <c r="A15" s="3" t="s">
        <v>15</v>
      </c>
      <c r="B15" s="14">
        <v>10271.94</v>
      </c>
      <c r="C15" s="14">
        <v>3329.3</v>
      </c>
      <c r="D15" s="14">
        <v>6942.64</v>
      </c>
    </row>
    <row r="16" spans="1:4" ht="22.5" customHeight="1" x14ac:dyDescent="0.3">
      <c r="A16" s="3" t="s">
        <v>16</v>
      </c>
      <c r="B16" s="14">
        <v>8158.01</v>
      </c>
      <c r="C16" s="14">
        <v>3718.9799999999996</v>
      </c>
      <c r="D16" s="19">
        <v>4439.04</v>
      </c>
    </row>
    <row r="17" spans="1:4" ht="22.5" customHeight="1" x14ac:dyDescent="0.3">
      <c r="A17" s="11"/>
      <c r="B17" s="16" t="s">
        <v>17</v>
      </c>
      <c r="C17" s="16"/>
      <c r="D17" s="16"/>
    </row>
    <row r="18" spans="1:4" ht="22.5" customHeight="1" x14ac:dyDescent="0.3">
      <c r="A18" s="7" t="s">
        <v>5</v>
      </c>
      <c r="B18" s="20">
        <f>SUM(B19,B21)</f>
        <v>100.00000000000001</v>
      </c>
      <c r="C18" s="20">
        <f t="shared" ref="C18:D18" si="2">SUM(C19,C21)</f>
        <v>100</v>
      </c>
      <c r="D18" s="20">
        <f t="shared" si="2"/>
        <v>100</v>
      </c>
    </row>
    <row r="19" spans="1:4" ht="22.5" customHeight="1" x14ac:dyDescent="0.3">
      <c r="A19" s="2" t="s">
        <v>6</v>
      </c>
      <c r="B19" s="20">
        <f>(B6*100)/B5</f>
        <v>59.277946670259148</v>
      </c>
      <c r="C19" s="20">
        <f t="shared" ref="C19:D19" si="3">(C6*100)/C5</f>
        <v>62.599899743653488</v>
      </c>
      <c r="D19" s="20">
        <f t="shared" si="3"/>
        <v>54.741720231374146</v>
      </c>
    </row>
    <row r="20" spans="1:4" ht="22.5" customHeight="1" x14ac:dyDescent="0.3">
      <c r="A20" s="3" t="s">
        <v>7</v>
      </c>
      <c r="B20" s="21">
        <f>(B7*100)/B5</f>
        <v>59.277946670259148</v>
      </c>
      <c r="C20" s="21">
        <f t="shared" ref="C20:D20" si="4">(C7*100)/C5</f>
        <v>62.599899743653488</v>
      </c>
      <c r="D20" s="21">
        <f t="shared" si="4"/>
        <v>54.741720231374146</v>
      </c>
    </row>
    <row r="21" spans="1:4" ht="22.5" customHeight="1" x14ac:dyDescent="0.3">
      <c r="A21" s="2" t="s">
        <v>8</v>
      </c>
      <c r="B21" s="20">
        <f>SUM(B22:B29)</f>
        <v>40.722053329740866</v>
      </c>
      <c r="C21" s="20">
        <f>SUM(C22:C29)</f>
        <v>37.400100256346512</v>
      </c>
      <c r="D21" s="20">
        <f>SUM(D22:D29)</f>
        <v>45.258279768625847</v>
      </c>
    </row>
    <row r="22" spans="1:4" ht="22.5" customHeight="1" x14ac:dyDescent="0.3">
      <c r="A22" s="3" t="s">
        <v>9</v>
      </c>
      <c r="B22" s="21">
        <f>(B9*100)/B5</f>
        <v>6.3224727047957536</v>
      </c>
      <c r="C22" s="21">
        <f>(C9*100)/C5</f>
        <v>5.0077480238124199</v>
      </c>
      <c r="D22" s="21">
        <f>(D9*100)/D5</f>
        <v>8.1177686424464852</v>
      </c>
    </row>
    <row r="23" spans="1:4" ht="22.5" customHeight="1" x14ac:dyDescent="0.3">
      <c r="A23" s="4" t="s">
        <v>10</v>
      </c>
      <c r="B23" s="21">
        <f>(B10*100)/B5</f>
        <v>2.9257774502287228</v>
      </c>
      <c r="C23" s="21">
        <f t="shared" ref="C23:D23" si="5">(C10*100)/C5</f>
        <v>4.5500665765918233</v>
      </c>
      <c r="D23" s="21">
        <f t="shared" si="5"/>
        <v>0.70776198865780438</v>
      </c>
    </row>
    <row r="24" spans="1:4" ht="22.5" customHeight="1" x14ac:dyDescent="0.3">
      <c r="A24" s="4" t="s">
        <v>11</v>
      </c>
      <c r="B24" s="21">
        <f>(B11*100)/B5</f>
        <v>13.873167689927271</v>
      </c>
      <c r="C24" s="21">
        <f t="shared" ref="C24:D24" si="6">(C11*100)/C5</f>
        <v>11.716307572056834</v>
      </c>
      <c r="D24" s="21">
        <f t="shared" si="6"/>
        <v>16.818415031411448</v>
      </c>
    </row>
    <row r="25" spans="1:4" ht="22.5" customHeight="1" x14ac:dyDescent="0.3">
      <c r="A25" s="4" t="s">
        <v>12</v>
      </c>
      <c r="B25" s="21">
        <f>(B12*100)/B5</f>
        <v>1.0871896291101297</v>
      </c>
      <c r="C25" s="21">
        <f t="shared" ref="C25" si="7">(C12*100)/C5</f>
        <v>1.8833564383385932</v>
      </c>
      <c r="D25" s="21" t="s">
        <v>19</v>
      </c>
    </row>
    <row r="26" spans="1:4" ht="22.5" customHeight="1" x14ac:dyDescent="0.3">
      <c r="A26" s="4" t="s">
        <v>13</v>
      </c>
      <c r="B26" s="21">
        <f>(B13*100)/B5</f>
        <v>2.936867726314274</v>
      </c>
      <c r="C26" s="21">
        <f t="shared" ref="C26:D26" si="8">(C13*100)/C5</f>
        <v>1.8738112791178296</v>
      </c>
      <c r="D26" s="21">
        <f t="shared" si="8"/>
        <v>4.3885031513963924</v>
      </c>
    </row>
    <row r="27" spans="1:4" ht="22.5" customHeight="1" x14ac:dyDescent="0.3">
      <c r="A27" s="3" t="s">
        <v>14</v>
      </c>
      <c r="B27" s="21">
        <f>(B14*100)/B5</f>
        <v>5.9698332933802734</v>
      </c>
      <c r="C27" s="21">
        <f t="shared" ref="C27:D27" si="9">(C14*100)/C5</f>
        <v>7.3293380943300539</v>
      </c>
      <c r="D27" s="21">
        <f t="shared" si="9"/>
        <v>4.1133887604182071</v>
      </c>
    </row>
    <row r="28" spans="1:4" ht="22.5" customHeight="1" x14ac:dyDescent="0.3">
      <c r="A28" s="3" t="s">
        <v>15</v>
      </c>
      <c r="B28" s="21">
        <f>(B15*100)/B5</f>
        <v>4.2396222751847912</v>
      </c>
      <c r="C28" s="21">
        <f t="shared" ref="C28:D28" si="10">(C15*100)/C5</f>
        <v>2.380426860950339</v>
      </c>
      <c r="D28" s="21">
        <f t="shared" si="10"/>
        <v>6.7784093100318916</v>
      </c>
    </row>
    <row r="29" spans="1:4" ht="22.5" customHeight="1" x14ac:dyDescent="0.3">
      <c r="A29" s="5" t="s">
        <v>16</v>
      </c>
      <c r="B29" s="22">
        <f>(B16*100)/B5</f>
        <v>3.3671225607996425</v>
      </c>
      <c r="C29" s="22">
        <f t="shared" ref="C29:D29" si="11">(C16*100)/C5</f>
        <v>2.6590454111486168</v>
      </c>
      <c r="D29" s="22">
        <f t="shared" si="11"/>
        <v>4.3340328842636184</v>
      </c>
    </row>
    <row r="30" spans="1:4" ht="22.5" customHeight="1" x14ac:dyDescent="0.3">
      <c r="A30" s="12" t="s">
        <v>20</v>
      </c>
      <c r="B30" s="13"/>
      <c r="C30" s="6"/>
      <c r="D30" s="13"/>
    </row>
    <row r="31" spans="1:4" ht="22.5" customHeight="1" x14ac:dyDescent="0.3">
      <c r="A31" s="12" t="s">
        <v>21</v>
      </c>
      <c r="B31" s="12"/>
      <c r="C31" s="12"/>
      <c r="D31" s="12"/>
    </row>
    <row r="32" spans="1:4" ht="22.5" customHeight="1" x14ac:dyDescent="0.3">
      <c r="A32" s="12" t="s">
        <v>22</v>
      </c>
      <c r="B32" s="12"/>
      <c r="C32" s="12"/>
      <c r="D32" s="12"/>
    </row>
    <row r="33" spans="1:4" ht="22.5" customHeight="1" x14ac:dyDescent="0.3">
      <c r="A33" s="12" t="s">
        <v>23</v>
      </c>
      <c r="B33" s="12"/>
      <c r="C33" s="12"/>
      <c r="D33" s="12"/>
    </row>
    <row r="34" spans="1:4" ht="17.25" x14ac:dyDescent="0.3">
      <c r="A34" s="12"/>
      <c r="B34" s="12"/>
      <c r="C34" s="12"/>
      <c r="D34" s="12"/>
    </row>
    <row r="35" spans="1:4" ht="17.25" x14ac:dyDescent="0.3">
      <c r="A35" s="12"/>
      <c r="B35" s="12"/>
      <c r="C35" s="12"/>
      <c r="D35" s="12"/>
    </row>
  </sheetData>
  <mergeCells count="2">
    <mergeCell ref="B4:D4"/>
    <mergeCell ref="B17:D17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2014-07-31T06:51:00Z</cp:lastPrinted>
  <dcterms:created xsi:type="dcterms:W3CDTF">2013-01-09T03:26:14Z</dcterms:created>
  <dcterms:modified xsi:type="dcterms:W3CDTF">2016-02-26T01:37:15Z</dcterms:modified>
</cp:coreProperties>
</file>