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7.4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G8" i="1"/>
  <c r="K8" i="1"/>
  <c r="L8" i="1"/>
  <c r="M8" i="1"/>
  <c r="N8" i="1"/>
  <c r="O8" i="1"/>
  <c r="D9" i="1"/>
  <c r="D8" i="1" s="1"/>
  <c r="J9" i="1"/>
  <c r="J8" i="1" s="1"/>
  <c r="D10" i="1"/>
  <c r="J10" i="1"/>
  <c r="D11" i="1"/>
  <c r="J11" i="1"/>
  <c r="J12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</calcChain>
</file>

<file path=xl/sharedStrings.xml><?xml version="1.0" encoding="utf-8"?>
<sst xmlns="http://schemas.openxmlformats.org/spreadsheetml/2006/main" count="72" uniqueCount="44">
  <si>
    <t>2.Nong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</si>
  <si>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</si>
  <si>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</si>
  <si>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</si>
  <si>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</si>
  <si>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</si>
  <si>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  Pre-elementary</t>
  </si>
  <si>
    <t>ก่อนประถมศึกษา</t>
  </si>
  <si>
    <t xml:space="preserve">  Elementary</t>
  </si>
  <si>
    <t>ประถมศึกษา</t>
  </si>
  <si>
    <t xml:space="preserve">  Lower Secondary</t>
  </si>
  <si>
    <t>มัธยมศึกษาตอนต้น</t>
  </si>
  <si>
    <t xml:space="preserve">  Upper Secondary</t>
  </si>
  <si>
    <t>มัธยมศึกษาตอนปลาย</t>
  </si>
  <si>
    <t>Level of education</t>
  </si>
  <si>
    <t>ระดับการศึกษา</t>
  </si>
  <si>
    <t>นักเรียน  Students</t>
  </si>
  <si>
    <t xml:space="preserve">  Lower than Diploma</t>
  </si>
  <si>
    <t>-</t>
  </si>
  <si>
    <t>ต่ำกว่าอนุปริญญา</t>
  </si>
  <si>
    <t xml:space="preserve">  Dip.in Ed. Or equivalent</t>
  </si>
  <si>
    <t>อนุปริญญาหรือเทียบเท่า</t>
  </si>
  <si>
    <t xml:space="preserve">  Bachelor's Degree</t>
  </si>
  <si>
    <t>ปริญญาตรี</t>
  </si>
  <si>
    <t xml:space="preserve">  Master's Degree or higher</t>
  </si>
  <si>
    <t>ปริญญาโทหรือสูงกว่า</t>
  </si>
  <si>
    <t>Qualification</t>
  </si>
  <si>
    <t>วุฒิการศึกษา</t>
  </si>
  <si>
    <t>ครู  Teachers</t>
  </si>
  <si>
    <t>Female</t>
  </si>
  <si>
    <t>Male</t>
  </si>
  <si>
    <t>Total</t>
  </si>
  <si>
    <t>หญิง</t>
  </si>
  <si>
    <t>ชาย</t>
  </si>
  <si>
    <t>รวม</t>
  </si>
  <si>
    <t>2558 (2015)</t>
  </si>
  <si>
    <t>2557 (2014)</t>
  </si>
  <si>
    <t>2556 (2013)</t>
  </si>
  <si>
    <t>2555 (2012)</t>
  </si>
  <si>
    <t>2554 (2011)</t>
  </si>
  <si>
    <t>Teacher by Sex and Qualification and Student by Sex and Level of Education : 2011 - 2015</t>
  </si>
  <si>
    <t>Table</t>
  </si>
  <si>
    <t>ครู จำแนกตามเพศและวุฒิการศึกษา และนักเรียน จำแนกตามเพศและระดับการศึกษา  พ.ศ. 2554 - 2558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</si>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</sst>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3" fillId="0" borderId="4" xfId="0" quotePrefix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188" fontId="3" fillId="0" borderId="0" xfId="0" applyNumberFormat="1" applyFont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22"/>
  <sheetViews>
    <sheetView tabSelected="1" zoomScale="88" zoomScaleNormal="88" zoomScaleSheetLayoutView="120" workbookViewId="0">
      <selection activeCell="AC15" sqref="AC15"/>
    </sheetView>
  </sheetViews>
  <sheetFormatPr defaultRowHeight="24" customHeight="1" x14ac:dyDescent="0.5"/>
  <cols>
    <col min="1" max="1" width="7.28515625" style="1" customWidth="1"/>
    <col min="2" max="2" width="4.85546875" style="1" customWidth="1"/>
    <col min="3" max="3" width="7" style="1" customWidth="1"/>
    <col min="4" max="15" width="6.7109375" style="1" customWidth="1"/>
    <col min="16" max="16" width="6.140625" style="1" customWidth="1"/>
    <col min="17" max="18" width="6.7109375" style="1" customWidth="1"/>
    <col min="19" max="19" width="21.42578125" style="2" customWidth="1"/>
    <col min="20" max="20" width="2" style="1" customWidth="1"/>
    <col min="21" max="21" width="4.140625" style="1" hidden="1" customWidth="1"/>
    <col min="22" max="16384" width="9.140625" style="1"/>
  </cols>
  <sheetData>
    <row r="1" spans="1:29" s="46" customFormat="1" ht="24" customHeight="1" x14ac:dyDescent="0.5">
      <c r="A1" s="46" t="s">
        <v>43</v>
      </c>
      <c r="B1" s="48">
        <v>7.4</v>
      </c>
      <c r="C1" s="46" t="s">
        <v>42</v>
      </c>
      <c r="S1" s="47"/>
    </row>
    <row r="2" spans="1:29" s="46" customFormat="1" ht="24" customHeight="1" x14ac:dyDescent="0.5">
      <c r="A2" s="46" t="s">
        <v>41</v>
      </c>
      <c r="B2" s="48">
        <v>7.4</v>
      </c>
      <c r="C2" s="46" t="s">
        <v>40</v>
      </c>
      <c r="S2" s="47"/>
    </row>
    <row r="3" spans="1:29" ht="5.0999999999999996" customHeight="1" x14ac:dyDescent="0.5">
      <c r="A3" s="2"/>
      <c r="B3" s="2"/>
      <c r="C3" s="2"/>
      <c r="D3" s="2"/>
      <c r="E3" s="2"/>
      <c r="F3" s="2"/>
      <c r="P3" s="2"/>
      <c r="Q3" s="2"/>
      <c r="R3" s="2"/>
    </row>
    <row r="4" spans="1:29" s="6" customFormat="1" ht="24" customHeight="1" x14ac:dyDescent="0.5">
      <c r="A4" s="45"/>
      <c r="B4" s="45"/>
      <c r="C4" s="45"/>
      <c r="D4" s="43" t="s">
        <v>39</v>
      </c>
      <c r="E4" s="42"/>
      <c r="F4" s="44"/>
      <c r="G4" s="43" t="s">
        <v>38</v>
      </c>
      <c r="H4" s="42"/>
      <c r="I4" s="44"/>
      <c r="J4" s="43" t="s">
        <v>37</v>
      </c>
      <c r="K4" s="42"/>
      <c r="L4" s="44"/>
      <c r="M4" s="43" t="s">
        <v>36</v>
      </c>
      <c r="N4" s="42"/>
      <c r="O4" s="42"/>
      <c r="P4" s="43" t="s">
        <v>35</v>
      </c>
      <c r="Q4" s="42"/>
      <c r="R4" s="42"/>
      <c r="S4" s="41" t="s">
        <v>14</v>
      </c>
    </row>
    <row r="5" spans="1:29" s="6" customFormat="1" ht="24" customHeight="1" x14ac:dyDescent="0.5">
      <c r="A5" s="40" t="s">
        <v>15</v>
      </c>
      <c r="B5" s="40"/>
      <c r="C5" s="40"/>
      <c r="D5" s="39" t="s">
        <v>34</v>
      </c>
      <c r="E5" s="39" t="s">
        <v>33</v>
      </c>
      <c r="F5" s="38" t="s">
        <v>32</v>
      </c>
      <c r="G5" s="39" t="s">
        <v>34</v>
      </c>
      <c r="H5" s="39" t="s">
        <v>33</v>
      </c>
      <c r="I5" s="38" t="s">
        <v>32</v>
      </c>
      <c r="J5" s="39" t="s">
        <v>34</v>
      </c>
      <c r="K5" s="39" t="s">
        <v>33</v>
      </c>
      <c r="L5" s="38" t="s">
        <v>32</v>
      </c>
      <c r="M5" s="39" t="s">
        <v>34</v>
      </c>
      <c r="N5" s="39" t="s">
        <v>33</v>
      </c>
      <c r="O5" s="38" t="s">
        <v>32</v>
      </c>
      <c r="P5" s="39" t="s">
        <v>34</v>
      </c>
      <c r="Q5" s="39" t="s">
        <v>33</v>
      </c>
      <c r="R5" s="38" t="s">
        <v>32</v>
      </c>
      <c r="S5" s="37"/>
    </row>
    <row r="6" spans="1:29" s="6" customFormat="1" ht="24" customHeight="1" x14ac:dyDescent="0.5">
      <c r="A6" s="36"/>
      <c r="B6" s="36"/>
      <c r="C6" s="36"/>
      <c r="D6" s="35" t="s">
        <v>31</v>
      </c>
      <c r="E6" s="35" t="s">
        <v>30</v>
      </c>
      <c r="F6" s="34" t="s">
        <v>29</v>
      </c>
      <c r="G6" s="35" t="s">
        <v>31</v>
      </c>
      <c r="H6" s="35" t="s">
        <v>30</v>
      </c>
      <c r="I6" s="34" t="s">
        <v>29</v>
      </c>
      <c r="J6" s="35" t="s">
        <v>31</v>
      </c>
      <c r="K6" s="35" t="s">
        <v>30</v>
      </c>
      <c r="L6" s="34" t="s">
        <v>29</v>
      </c>
      <c r="M6" s="35" t="s">
        <v>31</v>
      </c>
      <c r="N6" s="35" t="s">
        <v>30</v>
      </c>
      <c r="O6" s="34" t="s">
        <v>29</v>
      </c>
      <c r="P6" s="35" t="s">
        <v>31</v>
      </c>
      <c r="Q6" s="35" t="s">
        <v>30</v>
      </c>
      <c r="R6" s="34" t="s">
        <v>29</v>
      </c>
      <c r="S6" s="33"/>
    </row>
    <row r="7" spans="1:29" s="6" customFormat="1" ht="24" customHeight="1" x14ac:dyDescent="0.5">
      <c r="D7" s="32" t="s">
        <v>28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0"/>
      <c r="S7" s="20"/>
    </row>
    <row r="8" spans="1:29" s="6" customFormat="1" ht="24" customHeight="1" x14ac:dyDescent="0.5">
      <c r="A8" s="17" t="s">
        <v>27</v>
      </c>
      <c r="B8" s="17"/>
      <c r="C8" s="17"/>
      <c r="D8" s="16">
        <f>SUM(D9:D12)</f>
        <v>4482</v>
      </c>
      <c r="E8" s="16">
        <f>SUM(E9:E12)</f>
        <v>1915</v>
      </c>
      <c r="F8" s="16">
        <f>SUM(F9:F12)</f>
        <v>2567</v>
      </c>
      <c r="G8" s="16">
        <f>SUM(G9:G12)</f>
        <v>3976.12</v>
      </c>
      <c r="H8" s="16">
        <v>1568</v>
      </c>
      <c r="I8" s="16">
        <v>2408</v>
      </c>
      <c r="J8" s="16">
        <f>SUM(J9:J12)</f>
        <v>4140</v>
      </c>
      <c r="K8" s="16">
        <f>SUM(K9:K12)</f>
        <v>1599</v>
      </c>
      <c r="L8" s="16">
        <f>SUM(L9:L12)</f>
        <v>2541</v>
      </c>
      <c r="M8" s="16">
        <f>SUM(M9:M12)</f>
        <v>4127</v>
      </c>
      <c r="N8" s="16">
        <f>SUM(N9:N12)</f>
        <v>1616</v>
      </c>
      <c r="O8" s="16">
        <f>SUM(O9:O12)</f>
        <v>2508</v>
      </c>
      <c r="P8" s="16">
        <v>3730</v>
      </c>
      <c r="Q8" s="16">
        <v>1510</v>
      </c>
      <c r="R8" s="16">
        <v>2220</v>
      </c>
      <c r="S8" s="29" t="s">
        <v>26</v>
      </c>
    </row>
    <row r="9" spans="1:29" s="6" customFormat="1" ht="24" customHeight="1" x14ac:dyDescent="0.5">
      <c r="A9" s="27" t="s">
        <v>25</v>
      </c>
      <c r="C9" s="27"/>
      <c r="D9" s="12">
        <f>SUM(E9+F9)</f>
        <v>403</v>
      </c>
      <c r="E9" s="12">
        <v>201</v>
      </c>
      <c r="F9" s="12">
        <v>202</v>
      </c>
      <c r="G9" s="12">
        <v>349</v>
      </c>
      <c r="H9" s="12">
        <v>139</v>
      </c>
      <c r="I9" s="12">
        <v>210</v>
      </c>
      <c r="J9" s="12">
        <f>SUM(K9+L9)</f>
        <v>409</v>
      </c>
      <c r="K9" s="12">
        <v>158</v>
      </c>
      <c r="L9" s="12">
        <v>251</v>
      </c>
      <c r="M9" s="28">
        <v>412</v>
      </c>
      <c r="N9" s="28">
        <v>161</v>
      </c>
      <c r="O9" s="28">
        <v>250</v>
      </c>
      <c r="P9" s="12">
        <v>372</v>
      </c>
      <c r="Q9" s="12">
        <v>151</v>
      </c>
      <c r="R9" s="12">
        <v>221</v>
      </c>
      <c r="S9" s="20" t="s">
        <v>24</v>
      </c>
      <c r="W9" s="25"/>
      <c r="X9" s="25"/>
      <c r="Y9" s="25"/>
      <c r="Z9" s="18"/>
      <c r="AA9" s="18"/>
      <c r="AB9" s="24"/>
      <c r="AC9" s="18"/>
    </row>
    <row r="10" spans="1:29" s="6" customFormat="1" ht="24" customHeight="1" x14ac:dyDescent="0.5">
      <c r="A10" s="6" t="s">
        <v>23</v>
      </c>
      <c r="D10" s="12">
        <f>SUM(E10+F10)</f>
        <v>3839</v>
      </c>
      <c r="E10" s="12">
        <v>1602</v>
      </c>
      <c r="F10" s="12">
        <v>2237</v>
      </c>
      <c r="G10" s="12">
        <v>3417</v>
      </c>
      <c r="H10" s="12">
        <v>1336</v>
      </c>
      <c r="I10" s="12">
        <v>2081</v>
      </c>
      <c r="J10" s="12">
        <f>SUM(K10+L10)</f>
        <v>3511</v>
      </c>
      <c r="K10" s="12">
        <v>1346</v>
      </c>
      <c r="L10" s="12">
        <v>2165</v>
      </c>
      <c r="M10" s="12">
        <v>3505</v>
      </c>
      <c r="N10" s="12">
        <v>1357</v>
      </c>
      <c r="O10" s="12">
        <v>2131</v>
      </c>
      <c r="P10" s="12">
        <v>3166.77</v>
      </c>
      <c r="Q10" s="12">
        <v>1268.4000000000001</v>
      </c>
      <c r="R10" s="12">
        <v>1899</v>
      </c>
      <c r="S10" s="20" t="s">
        <v>22</v>
      </c>
      <c r="W10" s="25"/>
      <c r="X10" s="25"/>
      <c r="Y10" s="25"/>
      <c r="Z10" s="18"/>
      <c r="AA10" s="18"/>
      <c r="AB10" s="24"/>
      <c r="AC10" s="18"/>
    </row>
    <row r="11" spans="1:29" s="6" customFormat="1" ht="24" customHeight="1" x14ac:dyDescent="0.5">
      <c r="A11" s="27" t="s">
        <v>21</v>
      </c>
      <c r="C11" s="27"/>
      <c r="D11" s="12">
        <f>SUM(E11+F11)</f>
        <v>232</v>
      </c>
      <c r="E11" s="12">
        <v>112</v>
      </c>
      <c r="F11" s="12">
        <v>120</v>
      </c>
      <c r="G11" s="12">
        <v>203</v>
      </c>
      <c r="H11" s="12">
        <v>93</v>
      </c>
      <c r="I11" s="12">
        <v>110</v>
      </c>
      <c r="J11" s="12">
        <f>SUM(K11+L11)</f>
        <v>213</v>
      </c>
      <c r="K11" s="12">
        <v>95</v>
      </c>
      <c r="L11" s="12">
        <v>118</v>
      </c>
      <c r="M11" s="28">
        <v>206</v>
      </c>
      <c r="N11" s="28">
        <v>96</v>
      </c>
      <c r="O11" s="28">
        <v>125</v>
      </c>
      <c r="P11" s="12">
        <v>186.5</v>
      </c>
      <c r="Q11" s="12">
        <v>89.09</v>
      </c>
      <c r="R11" s="12">
        <v>98</v>
      </c>
      <c r="S11" s="20" t="s">
        <v>20</v>
      </c>
      <c r="W11" s="25"/>
      <c r="X11" s="25"/>
      <c r="Y11" s="25"/>
      <c r="Z11" s="18"/>
      <c r="AA11" s="18"/>
      <c r="AB11" s="24"/>
      <c r="AC11" s="18"/>
    </row>
    <row r="12" spans="1:29" s="6" customFormat="1" ht="24" customHeight="1" x14ac:dyDescent="0.5">
      <c r="A12" s="27" t="s">
        <v>19</v>
      </c>
      <c r="C12" s="27"/>
      <c r="D12" s="12">
        <v>8</v>
      </c>
      <c r="E12" s="13" t="s">
        <v>18</v>
      </c>
      <c r="F12" s="12">
        <v>8</v>
      </c>
      <c r="G12" s="12">
        <v>7.12</v>
      </c>
      <c r="H12" s="13" t="s">
        <v>18</v>
      </c>
      <c r="I12" s="12">
        <v>7.12</v>
      </c>
      <c r="J12" s="12">
        <f>SUM(K12:L12)</f>
        <v>7</v>
      </c>
      <c r="K12" s="26" t="s">
        <v>18</v>
      </c>
      <c r="L12" s="12">
        <v>7</v>
      </c>
      <c r="M12" s="26">
        <v>4</v>
      </c>
      <c r="N12" s="26">
        <v>2</v>
      </c>
      <c r="O12" s="26">
        <v>2</v>
      </c>
      <c r="P12" s="12">
        <v>3.73</v>
      </c>
      <c r="Q12" s="12">
        <v>1.51</v>
      </c>
      <c r="R12" s="12">
        <v>2</v>
      </c>
      <c r="S12" s="20" t="s">
        <v>17</v>
      </c>
      <c r="W12" s="25"/>
      <c r="X12" s="25"/>
      <c r="Y12" s="25"/>
      <c r="Z12" s="18"/>
      <c r="AA12" s="18"/>
      <c r="AB12" s="24"/>
    </row>
    <row r="13" spans="1:29" s="6" customFormat="1" ht="24" customHeight="1" x14ac:dyDescent="0.5">
      <c r="D13" s="23" t="s">
        <v>16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1"/>
      <c r="S13" s="20"/>
      <c r="Z13" s="19"/>
      <c r="AA13" s="18"/>
      <c r="AB13" s="18"/>
    </row>
    <row r="14" spans="1:29" s="6" customFormat="1" ht="24" customHeight="1" x14ac:dyDescent="0.5">
      <c r="A14" s="17" t="s">
        <v>15</v>
      </c>
      <c r="B14" s="17"/>
      <c r="C14" s="17"/>
      <c r="D14" s="16">
        <f>SUM(D15:D18)</f>
        <v>87330</v>
      </c>
      <c r="E14" s="16">
        <f>SUM(E15:E18)</f>
        <v>43417</v>
      </c>
      <c r="F14" s="16">
        <f>SUM(F15:F18)</f>
        <v>43982</v>
      </c>
      <c r="G14" s="16">
        <f>SUM(G15:G18)</f>
        <v>67064</v>
      </c>
      <c r="H14" s="16">
        <f>SUM(H15:H18)</f>
        <v>34105</v>
      </c>
      <c r="I14" s="16">
        <f>SUM(I15:I18)</f>
        <v>32959</v>
      </c>
      <c r="J14" s="16">
        <f>SUM(J15:J18)</f>
        <v>81256</v>
      </c>
      <c r="K14" s="16">
        <f>SUM(K15:K18)</f>
        <v>39945</v>
      </c>
      <c r="L14" s="16">
        <f>SUM(L15:L18)</f>
        <v>41311</v>
      </c>
      <c r="M14" s="16">
        <f>SUM(M15:M18)</f>
        <v>75569</v>
      </c>
      <c r="N14" s="16">
        <f>SUM(N15:N18)</f>
        <v>41275</v>
      </c>
      <c r="O14" s="16">
        <f>SUM(O15:O18)</f>
        <v>34294</v>
      </c>
      <c r="P14" s="16">
        <f>SUM(P15:P18)</f>
        <v>74618</v>
      </c>
      <c r="Q14" s="16">
        <f>SUM(Q15:Q18)</f>
        <v>37387</v>
      </c>
      <c r="R14" s="16">
        <f>SUM(R15:R18)</f>
        <v>37231</v>
      </c>
      <c r="S14" s="15" t="s">
        <v>14</v>
      </c>
    </row>
    <row r="15" spans="1:29" s="6" customFormat="1" ht="24" customHeight="1" x14ac:dyDescent="0.5">
      <c r="A15" s="6" t="s">
        <v>13</v>
      </c>
      <c r="D15" s="12">
        <v>15362.813999999998</v>
      </c>
      <c r="E15" s="12">
        <v>7171.1459999999997</v>
      </c>
      <c r="F15" s="12">
        <v>8224.848</v>
      </c>
      <c r="G15" s="12">
        <v>7593.0059999999994</v>
      </c>
      <c r="H15" s="12">
        <v>3497.6459999999997</v>
      </c>
      <c r="I15" s="12">
        <v>4095.36</v>
      </c>
      <c r="J15" s="12">
        <v>9681.4500000000007</v>
      </c>
      <c r="K15" s="12">
        <v>4203.4319999999998</v>
      </c>
      <c r="L15" s="12">
        <v>5478.0179999999991</v>
      </c>
      <c r="M15" s="12">
        <v>9773</v>
      </c>
      <c r="N15" s="12">
        <v>3831</v>
      </c>
      <c r="O15" s="12">
        <v>5942</v>
      </c>
      <c r="P15" s="12">
        <v>9671</v>
      </c>
      <c r="Q15" s="12">
        <v>3836</v>
      </c>
      <c r="R15" s="12">
        <v>5835</v>
      </c>
      <c r="S15" s="14" t="s">
        <v>12</v>
      </c>
    </row>
    <row r="16" spans="1:29" s="6" customFormat="1" ht="24" customHeight="1" x14ac:dyDescent="0.5">
      <c r="A16" s="6" t="s">
        <v>11</v>
      </c>
      <c r="D16" s="13">
        <v>17048.186000000002</v>
      </c>
      <c r="E16" s="13">
        <v>7957.8540000000003</v>
      </c>
      <c r="F16" s="13">
        <v>9127.152</v>
      </c>
      <c r="G16" s="13">
        <v>8425.9940000000006</v>
      </c>
      <c r="H16" s="13">
        <v>3881.3540000000003</v>
      </c>
      <c r="I16" s="13">
        <v>4544.6399999999994</v>
      </c>
      <c r="J16" s="13">
        <v>10743.55</v>
      </c>
      <c r="K16" s="13">
        <v>4664.5680000000002</v>
      </c>
      <c r="L16" s="13">
        <v>6078.9820000000009</v>
      </c>
      <c r="M16" s="12">
        <v>17856</v>
      </c>
      <c r="N16" s="12">
        <v>9264</v>
      </c>
      <c r="O16" s="12">
        <v>8592</v>
      </c>
      <c r="P16" s="12">
        <v>17531</v>
      </c>
      <c r="Q16" s="12">
        <v>9113</v>
      </c>
      <c r="R16" s="12">
        <v>8418</v>
      </c>
      <c r="S16" s="8" t="s">
        <v>10</v>
      </c>
    </row>
    <row r="17" spans="1:19" s="6" customFormat="1" ht="24" customHeight="1" x14ac:dyDescent="0.5">
      <c r="A17" s="6" t="s">
        <v>9</v>
      </c>
      <c r="D17" s="12">
        <v>41607</v>
      </c>
      <c r="E17" s="12">
        <v>21413</v>
      </c>
      <c r="F17" s="12">
        <v>20194</v>
      </c>
      <c r="G17" s="12">
        <v>39481</v>
      </c>
      <c r="H17" s="12">
        <v>20461</v>
      </c>
      <c r="I17" s="12">
        <v>19020</v>
      </c>
      <c r="J17" s="12">
        <v>43112</v>
      </c>
      <c r="K17" s="12">
        <v>21530</v>
      </c>
      <c r="L17" s="12">
        <v>21582</v>
      </c>
      <c r="M17" s="12">
        <v>36273</v>
      </c>
      <c r="N17" s="12">
        <v>21172</v>
      </c>
      <c r="O17" s="12">
        <v>15101</v>
      </c>
      <c r="P17" s="12">
        <v>35742</v>
      </c>
      <c r="Q17" s="12">
        <v>18346</v>
      </c>
      <c r="R17" s="12">
        <v>17396</v>
      </c>
      <c r="S17" s="8" t="s">
        <v>8</v>
      </c>
    </row>
    <row r="18" spans="1:19" s="6" customFormat="1" ht="24" customHeight="1" x14ac:dyDescent="0.5">
      <c r="A18" s="6" t="s">
        <v>7</v>
      </c>
      <c r="D18" s="12">
        <v>13312</v>
      </c>
      <c r="E18" s="12">
        <v>6875</v>
      </c>
      <c r="F18" s="12">
        <v>6436</v>
      </c>
      <c r="G18" s="12">
        <v>11564</v>
      </c>
      <c r="H18" s="12">
        <v>6265</v>
      </c>
      <c r="I18" s="12">
        <v>5299</v>
      </c>
      <c r="J18" s="12">
        <v>17719</v>
      </c>
      <c r="K18" s="12">
        <v>9547</v>
      </c>
      <c r="L18" s="12">
        <v>8172</v>
      </c>
      <c r="M18" s="12">
        <v>11667</v>
      </c>
      <c r="N18" s="12">
        <v>7008</v>
      </c>
      <c r="O18" s="12">
        <v>4659</v>
      </c>
      <c r="P18" s="12">
        <v>11674</v>
      </c>
      <c r="Q18" s="12">
        <v>6092</v>
      </c>
      <c r="R18" s="12">
        <v>5582</v>
      </c>
      <c r="S18" s="8" t="s">
        <v>6</v>
      </c>
    </row>
    <row r="19" spans="1:19" s="8" customFormat="1" ht="5.0999999999999996" customHeight="1" x14ac:dyDescent="0.5"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0"/>
      <c r="Q19" s="10"/>
      <c r="R19" s="10"/>
      <c r="S19" s="9"/>
    </row>
    <row r="20" spans="1:19" s="6" customFormat="1" ht="5.0999999999999996" customHeight="1" x14ac:dyDescent="0.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s="3" customFormat="1" ht="24" customHeight="1" x14ac:dyDescent="0.5">
      <c r="A21" s="5" t="s">
        <v>5</v>
      </c>
      <c r="B21" s="3" t="s">
        <v>4</v>
      </c>
      <c r="K21" s="4" t="s">
        <v>3</v>
      </c>
      <c r="L21" s="3" t="s">
        <v>2</v>
      </c>
    </row>
    <row r="22" spans="1:19" s="3" customFormat="1" ht="24" customHeight="1" x14ac:dyDescent="0.5">
      <c r="B22" s="3" t="s">
        <v>1</v>
      </c>
      <c r="L22" s="3" t="s">
        <v>0</v>
      </c>
    </row>
  </sheetData>
  <mergeCells count="11">
    <mergeCell ref="P4:R4"/>
    <mergeCell ref="J4:L4"/>
    <mergeCell ref="A14:C14"/>
    <mergeCell ref="M4:O4"/>
    <mergeCell ref="D4:F4"/>
    <mergeCell ref="D13:R13"/>
    <mergeCell ref="S4:S6"/>
    <mergeCell ref="A5:C5"/>
    <mergeCell ref="D7:R7"/>
    <mergeCell ref="A8:C8"/>
    <mergeCell ref="G4:I4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2016-04-12T05:49:02Z</dcterms:created>
  <dcterms:modified xsi:type="dcterms:W3CDTF">2016-04-12T05:49:10Z</dcterms:modified>
</cp:coreProperties>
</file>