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2" i="1" l="1"/>
  <c r="D8" i="1" l="1"/>
  <c r="C8" i="1"/>
  <c r="B8" i="1"/>
  <c r="C6" i="1" l="1"/>
  <c r="D6" i="1"/>
  <c r="B6" i="1"/>
  <c r="C5" i="1" l="1"/>
  <c r="D5" i="1"/>
  <c r="D22" i="1" s="1"/>
  <c r="B5" i="1"/>
  <c r="D29" i="1" l="1"/>
  <c r="C29" i="1"/>
  <c r="D28" i="1"/>
  <c r="C28" i="1"/>
  <c r="D27" i="1"/>
  <c r="C27" i="1"/>
  <c r="D26" i="1"/>
  <c r="C26" i="1"/>
  <c r="C25" i="1"/>
  <c r="D24" i="1"/>
  <c r="C24" i="1"/>
  <c r="D23" i="1"/>
  <c r="C23" i="1"/>
  <c r="B29" i="1"/>
  <c r="B28" i="1"/>
  <c r="B27" i="1"/>
  <c r="B26" i="1"/>
  <c r="B25" i="1"/>
  <c r="B24" i="1"/>
  <c r="B23" i="1"/>
  <c r="B22" i="1"/>
  <c r="D20" i="1"/>
  <c r="C20" i="1"/>
  <c r="B20" i="1"/>
  <c r="B19" i="1"/>
  <c r="D19" i="1"/>
  <c r="C19" i="1"/>
  <c r="D21" i="1" l="1"/>
  <c r="D18" i="1" s="1"/>
  <c r="C21" i="1"/>
  <c r="C18" i="1" s="1"/>
  <c r="B21" i="1"/>
  <c r="B18" i="1" s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<sst xmlns="http://schemas.openxmlformats.org/spreadsheetml/2006/main" count="38" uniqueCount="25">
  <si>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</si>
  <si>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</si>
  <si>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</si>
  <si>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</si>
  <si>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</si>
  <si>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</si>
  <si>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</si>
  <si>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</si>
  <si>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</si>
  <si>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</si>
  <si>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</si>
  <si>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</si>
  <si>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</si>
  <si>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</si>
  <si>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</si>
  <si>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</si>
  <si>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</si>
  <si>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</si>
  <si>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</si>
  <si>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>-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</si>
  <si>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</si>
  <si>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</si>
  <si>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</si>
  <si>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</si>
  <si>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4  จำนวนและร้อยละของประชากร จำแนกตามอุตสาหกรรมและเพศ ตุลาคม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</si>
</sst>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88" fontId="8" fillId="0" borderId="0" xfId="1" applyNumberFormat="1" applyFont="1" applyAlignment="1">
      <alignment horizontal="right"/>
    </xf>
    <xf numFmtId="188" fontId="8" fillId="0" borderId="0" xfId="0" applyNumberFormat="1" applyFont="1"/>
    <xf numFmtId="188" fontId="5" fillId="0" borderId="0" xfId="0" applyNumberFormat="1" applyFont="1"/>
    <xf numFmtId="189" fontId="8" fillId="0" borderId="0" xfId="0" applyNumberFormat="1" applyFont="1" applyAlignment="1">
      <alignment horizontal="right"/>
    </xf>
    <xf numFmtId="189" fontId="5" fillId="0" borderId="0" xfId="0" applyNumberFormat="1" applyFont="1" applyAlignment="1">
      <alignment horizontal="right"/>
    </xf>
    <xf numFmtId="189" fontId="5" fillId="0" borderId="3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view="pageLayout" topLeftCell="A18" workbookViewId="0">
      <selection activeCell="B18" sqref="B18:D29"/>
    </sheetView>
  </sheetViews>
  <sheetFormatPr defaultRowHeight="15" x14ac:dyDescent="0.25"/>
  <cols>
    <col min="1" max="1" width="36.375" style="8" customWidth="1"/>
    <col min="2" max="2" width="13.375" style="8" customWidth="1"/>
    <col min="3" max="3" width="13.5" style="8" customWidth="1"/>
    <col min="4" max="4" width="12.75" style="8" customWidth="1"/>
    <col min="5" max="16384" width="9" style="8"/>
  </cols>
  <sheetData>
    <row r="1" spans="1:4" ht="24" customHeight="1" x14ac:dyDescent="0.25">
      <c r="A1" s="1" t="s">
        <v>24</v>
      </c>
    </row>
    <row r="2" spans="1:4" ht="24" customHeight="1" x14ac:dyDescent="0.25">
      <c r="A2" s="1" t="s">
        <v>18</v>
      </c>
    </row>
    <row r="3" spans="1:4" ht="24" customHeight="1" x14ac:dyDescent="0.3">
      <c r="A3" s="9" t="s">
        <v>0</v>
      </c>
      <c r="B3" s="10" t="s">
        <v>1</v>
      </c>
      <c r="C3" s="10" t="s">
        <v>2</v>
      </c>
      <c r="D3" s="10" t="s">
        <v>3</v>
      </c>
    </row>
    <row r="4" spans="1:4" ht="21" customHeight="1" x14ac:dyDescent="0.3">
      <c r="A4" s="9"/>
      <c r="B4" s="15" t="s">
        <v>4</v>
      </c>
      <c r="C4" s="15"/>
      <c r="D4" s="15"/>
    </row>
    <row r="5" spans="1:4" ht="22.5" customHeight="1" x14ac:dyDescent="0.3">
      <c r="A5" s="7" t="s">
        <v>5</v>
      </c>
      <c r="B5" s="17">
        <f>SUM(B6,B8)</f>
        <v>239887.09</v>
      </c>
      <c r="C5" s="17">
        <f t="shared" ref="C5:D5" si="0">SUM(C6,C8)</f>
        <v>138365.60999999999</v>
      </c>
      <c r="D5" s="17">
        <f t="shared" si="0"/>
        <v>101521.51000000001</v>
      </c>
    </row>
    <row r="6" spans="1:4" ht="22.5" customHeight="1" x14ac:dyDescent="0.3">
      <c r="A6" s="2" t="s">
        <v>6</v>
      </c>
      <c r="B6" s="17">
        <f>SUM(B7)</f>
        <v>139919.45000000001</v>
      </c>
      <c r="C6" s="17">
        <f t="shared" ref="C6:D6" si="1">SUM(C7)</f>
        <v>87650.31</v>
      </c>
      <c r="D6" s="17">
        <f t="shared" si="1"/>
        <v>52269.13</v>
      </c>
    </row>
    <row r="7" spans="1:4" ht="22.5" customHeight="1" x14ac:dyDescent="0.3">
      <c r="A7" s="3" t="s">
        <v>7</v>
      </c>
      <c r="B7" s="14">
        <v>139919.45000000001</v>
      </c>
      <c r="C7" s="14">
        <v>87650.31</v>
      </c>
      <c r="D7" s="14">
        <v>52269.13</v>
      </c>
    </row>
    <row r="8" spans="1:4" ht="22.5" customHeight="1" x14ac:dyDescent="0.3">
      <c r="A8" s="2" t="s">
        <v>8</v>
      </c>
      <c r="B8" s="18">
        <f>SUM(B9:B16)</f>
        <v>99967.639999999985</v>
      </c>
      <c r="C8" s="18">
        <f>SUM(C9:C16)</f>
        <v>50715.3</v>
      </c>
      <c r="D8" s="18">
        <f>SUM(D9:D16)</f>
        <v>49252.380000000005</v>
      </c>
    </row>
    <row r="9" spans="1:4" ht="22.5" customHeight="1" x14ac:dyDescent="0.3">
      <c r="A9" s="3" t="s">
        <v>9</v>
      </c>
      <c r="B9" s="14">
        <v>20191.14</v>
      </c>
      <c r="C9" s="14">
        <v>7624.48</v>
      </c>
      <c r="D9" s="14">
        <v>12566.66</v>
      </c>
    </row>
    <row r="10" spans="1:4" ht="22.5" customHeight="1" x14ac:dyDescent="0.3">
      <c r="A10" s="4" t="s">
        <v>10</v>
      </c>
      <c r="B10" s="14">
        <v>7048.97</v>
      </c>
      <c r="C10" s="14">
        <v>6848.3</v>
      </c>
      <c r="D10" s="14">
        <v>200.67</v>
      </c>
    </row>
    <row r="11" spans="1:4" ht="22.5" customHeight="1" x14ac:dyDescent="0.3">
      <c r="A11" s="4" t="s">
        <v>11</v>
      </c>
      <c r="B11" s="14">
        <v>32708.65</v>
      </c>
      <c r="C11" s="14">
        <v>16140.06</v>
      </c>
      <c r="D11" s="14">
        <v>16568.599999999999</v>
      </c>
    </row>
    <row r="12" spans="1:4" ht="22.5" customHeight="1" x14ac:dyDescent="0.3">
      <c r="A12" s="4" t="s">
        <v>12</v>
      </c>
      <c r="B12" s="14">
        <v>1417.52</v>
      </c>
      <c r="C12" s="14">
        <v>1417.52</v>
      </c>
      <c r="D12" s="14" t="s">
        <v>19</v>
      </c>
    </row>
    <row r="13" spans="1:4" ht="22.5" customHeight="1" x14ac:dyDescent="0.3">
      <c r="A13" s="4" t="s">
        <v>13</v>
      </c>
      <c r="B13" s="14">
        <v>5104.79</v>
      </c>
      <c r="C13" s="14">
        <v>1815.78</v>
      </c>
      <c r="D13" s="14">
        <v>3289.02</v>
      </c>
    </row>
    <row r="14" spans="1:4" ht="22.5" customHeight="1" x14ac:dyDescent="0.3">
      <c r="A14" s="3" t="s">
        <v>14</v>
      </c>
      <c r="B14" s="14">
        <v>14701.39</v>
      </c>
      <c r="C14" s="14">
        <v>10570.91</v>
      </c>
      <c r="D14" s="14">
        <v>4130.49</v>
      </c>
    </row>
    <row r="15" spans="1:4" ht="22.5" customHeight="1" x14ac:dyDescent="0.3">
      <c r="A15" s="3" t="s">
        <v>15</v>
      </c>
      <c r="B15" s="14">
        <v>8802.06</v>
      </c>
      <c r="C15" s="14">
        <v>2359.4899999999998</v>
      </c>
      <c r="D15" s="14">
        <v>6442.57</v>
      </c>
    </row>
    <row r="16" spans="1:4" ht="22.5" customHeight="1" x14ac:dyDescent="0.3">
      <c r="A16" s="3" t="s">
        <v>16</v>
      </c>
      <c r="B16" s="14">
        <v>9993.1200000000008</v>
      </c>
      <c r="C16" s="14">
        <v>3938.76</v>
      </c>
      <c r="D16" s="19">
        <v>6054.37</v>
      </c>
    </row>
    <row r="17" spans="1:4" ht="22.5" customHeight="1" x14ac:dyDescent="0.3">
      <c r="A17" s="11"/>
      <c r="B17" s="16" t="s">
        <v>17</v>
      </c>
      <c r="C17" s="16"/>
      <c r="D17" s="16"/>
    </row>
    <row r="18" spans="1:4" ht="22.5" customHeight="1" x14ac:dyDescent="0.3">
      <c r="A18" s="7" t="s">
        <v>5</v>
      </c>
      <c r="B18" s="20">
        <f>SUM(B19,B21)</f>
        <v>100</v>
      </c>
      <c r="C18" s="20">
        <f t="shared" ref="C18:D18" si="2">SUM(C19,C21)</f>
        <v>100.00000000000001</v>
      </c>
      <c r="D18" s="20">
        <f t="shared" si="2"/>
        <v>100</v>
      </c>
    </row>
    <row r="19" spans="1:4" ht="22.5" customHeight="1" x14ac:dyDescent="0.3">
      <c r="A19" s="2" t="s">
        <v>6</v>
      </c>
      <c r="B19" s="20">
        <f>(B6*100)/B5</f>
        <v>58.327211355975855</v>
      </c>
      <c r="C19" s="20">
        <f t="shared" ref="C19:D19" si="3">(C6*100)/C5</f>
        <v>63.346889447457364</v>
      </c>
      <c r="D19" s="20">
        <f t="shared" si="3"/>
        <v>51.485768877945169</v>
      </c>
    </row>
    <row r="20" spans="1:4" ht="22.5" customHeight="1" x14ac:dyDescent="0.3">
      <c r="A20" s="3" t="s">
        <v>7</v>
      </c>
      <c r="B20" s="21">
        <f>(B7*100)/B5</f>
        <v>58.327211355975855</v>
      </c>
      <c r="C20" s="21">
        <f t="shared" ref="C20:D20" si="4">(C7*100)/C5</f>
        <v>63.346889447457364</v>
      </c>
      <c r="D20" s="21">
        <f t="shared" si="4"/>
        <v>51.485768877945169</v>
      </c>
    </row>
    <row r="21" spans="1:4" ht="22.5" customHeight="1" x14ac:dyDescent="0.3">
      <c r="A21" s="2" t="s">
        <v>8</v>
      </c>
      <c r="B21" s="20">
        <f>SUM(B22:B29)</f>
        <v>41.672788644024152</v>
      </c>
      <c r="C21" s="20">
        <f>SUM(C22:C29)</f>
        <v>36.65311055254265</v>
      </c>
      <c r="D21" s="20">
        <f>SUM(D22:D29)</f>
        <v>48.514231122054824</v>
      </c>
    </row>
    <row r="22" spans="1:4" ht="22.5" customHeight="1" x14ac:dyDescent="0.3">
      <c r="A22" s="3" t="s">
        <v>9</v>
      </c>
      <c r="B22" s="21">
        <f>(B9*100)/B5</f>
        <v>8.4169348171258402</v>
      </c>
      <c r="C22" s="21">
        <f>(C9*100)/C5</f>
        <v>5.5103865765488989</v>
      </c>
      <c r="D22" s="21">
        <f>(D9*100)/D5</f>
        <v>12.378322584051398</v>
      </c>
    </row>
    <row r="23" spans="1:4" ht="22.5" customHeight="1" x14ac:dyDescent="0.3">
      <c r="A23" s="4" t="s">
        <v>10</v>
      </c>
      <c r="B23" s="21">
        <f>(B10*100)/B5</f>
        <v>2.9384532531533898</v>
      </c>
      <c r="C23" s="21">
        <f t="shared" ref="C23:D23" si="5">(C10*100)/C5</f>
        <v>4.9494234875269951</v>
      </c>
      <c r="D23" s="21">
        <f t="shared" si="5"/>
        <v>0.19766254461739191</v>
      </c>
    </row>
    <row r="24" spans="1:4" ht="22.5" customHeight="1" x14ac:dyDescent="0.3">
      <c r="A24" s="4" t="s">
        <v>11</v>
      </c>
      <c r="B24" s="21">
        <f>(B11*100)/B5</f>
        <v>13.635018874921531</v>
      </c>
      <c r="C24" s="21">
        <f t="shared" ref="C24:D24" si="6">(C11*100)/C5</f>
        <v>11.664791562007352</v>
      </c>
      <c r="D24" s="21">
        <f t="shared" si="6"/>
        <v>16.320285228224044</v>
      </c>
    </row>
    <row r="25" spans="1:4" ht="22.5" customHeight="1" x14ac:dyDescent="0.3">
      <c r="A25" s="4" t="s">
        <v>12</v>
      </c>
      <c r="B25" s="21">
        <f>(B12*100)/B5</f>
        <v>0.59091133249396621</v>
      </c>
      <c r="C25" s="21">
        <f t="shared" ref="C25" si="7">(C12*100)/C5</f>
        <v>1.0244742172567303</v>
      </c>
      <c r="D25" s="21" t="s">
        <v>19</v>
      </c>
    </row>
    <row r="26" spans="1:4" ht="22.5" customHeight="1" x14ac:dyDescent="0.3">
      <c r="A26" s="4" t="s">
        <v>13</v>
      </c>
      <c r="B26" s="21">
        <f>(B13*100)/B5</f>
        <v>2.1279969672398793</v>
      </c>
      <c r="C26" s="21">
        <f t="shared" ref="C26:D26" si="8">(C13*100)/C5</f>
        <v>1.3123058540341059</v>
      </c>
      <c r="D26" s="21">
        <f t="shared" si="8"/>
        <v>3.2397272262794354</v>
      </c>
    </row>
    <row r="27" spans="1:4" ht="22.5" customHeight="1" x14ac:dyDescent="0.3">
      <c r="A27" s="3" t="s">
        <v>14</v>
      </c>
      <c r="B27" s="21">
        <f>(B14*100)/B5</f>
        <v>6.1284623528510851</v>
      </c>
      <c r="C27" s="21">
        <f t="shared" ref="C27:D27" si="9">(C14*100)/C5</f>
        <v>7.6398391189833958</v>
      </c>
      <c r="D27" s="21">
        <f t="shared" si="9"/>
        <v>4.0685860562948672</v>
      </c>
    </row>
    <row r="28" spans="1:4" ht="22.5" customHeight="1" x14ac:dyDescent="0.3">
      <c r="A28" s="3" t="s">
        <v>15</v>
      </c>
      <c r="B28" s="21">
        <f>(B15*100)/B5</f>
        <v>3.6692512298181614</v>
      </c>
      <c r="C28" s="21">
        <f t="shared" ref="C28:D28" si="10">(C15*100)/C5</f>
        <v>1.7052575419571381</v>
      </c>
      <c r="D28" s="21">
        <f t="shared" si="10"/>
        <v>6.3460147509626283</v>
      </c>
    </row>
    <row r="29" spans="1:4" ht="22.5" customHeight="1" x14ac:dyDescent="0.3">
      <c r="A29" s="5" t="s">
        <v>16</v>
      </c>
      <c r="B29" s="22">
        <f>(B16*100)/B5</f>
        <v>4.1657598164203007</v>
      </c>
      <c r="C29" s="22">
        <f t="shared" ref="C29:D29" si="11">(C16*100)/C5</f>
        <v>2.8466321942280315</v>
      </c>
      <c r="D29" s="22">
        <f t="shared" si="11"/>
        <v>5.9636327316250508</v>
      </c>
    </row>
    <row r="30" spans="1:4" ht="22.5" customHeight="1" x14ac:dyDescent="0.3">
      <c r="A30" s="12" t="s">
        <v>20</v>
      </c>
      <c r="B30" s="13"/>
      <c r="C30" s="6"/>
      <c r="D30" s="13"/>
    </row>
    <row r="31" spans="1:4" ht="22.5" customHeight="1" x14ac:dyDescent="0.3">
      <c r="A31" s="12" t="s">
        <v>21</v>
      </c>
      <c r="B31" s="12"/>
      <c r="C31" s="12"/>
      <c r="D31" s="12"/>
    </row>
    <row r="32" spans="1:4" ht="22.5" customHeight="1" x14ac:dyDescent="0.3">
      <c r="A32" s="12" t="s">
        <v>22</v>
      </c>
      <c r="B32" s="12"/>
      <c r="C32" s="12"/>
      <c r="D32" s="12"/>
    </row>
    <row r="33" spans="1:4" ht="22.5" customHeight="1" x14ac:dyDescent="0.3">
      <c r="A33" s="12" t="s">
        <v>23</v>
      </c>
      <c r="B33" s="12"/>
      <c r="C33" s="12"/>
      <c r="D33" s="12"/>
    </row>
    <row r="34" spans="1:4" ht="17.25" x14ac:dyDescent="0.3">
      <c r="A34" s="12"/>
      <c r="B34" s="12"/>
      <c r="C34" s="12"/>
      <c r="D34" s="12"/>
    </row>
    <row r="35" spans="1:4" ht="17.25" x14ac:dyDescent="0.3">
      <c r="A35" s="12"/>
      <c r="B35" s="12"/>
      <c r="C35" s="12"/>
      <c r="D35" s="12"/>
    </row>
  </sheetData>
  <mergeCells count="2">
    <mergeCell ref="B4:D4"/>
    <mergeCell ref="B17:D17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2014-07-31T06:51:00Z</cp:lastPrinted>
  <dcterms:created xsi:type="dcterms:W3CDTF">2013-01-09T03:26:14Z</dcterms:created>
  <dcterms:modified xsi:type="dcterms:W3CDTF">2016-02-26T01:45:51Z</dcterms:modified>
</cp:coreProperties>
</file>