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485"/>
  </bookViews>
  <sheets>
    <sheet name="T-14.4" sheetId="1" r:id="rId1"/>
  </sheets>
  <definedNames>
    <definedName name="_xlnm.Print_Area" localSheetId="0">'T-14.4'!$A$1:$AA$35</definedName>
  </definedNames>
  <calcPr calcId="145621"/>
</workbook>
</file>

<file path=xl/calcChain.xml><?xml version="1.0" encoding="utf-8"?>
<calcChain xmlns="http://schemas.openxmlformats.org/spreadsheetml/2006/main">
  <c r="S46" i="1" l="1"/>
  <c r="O46" i="1"/>
  <c r="K46" i="1"/>
  <c r="G46" i="1"/>
  <c r="S45" i="1"/>
  <c r="O45" i="1"/>
  <c r="K45" i="1"/>
  <c r="G45" i="1"/>
  <c r="S44" i="1"/>
  <c r="O44" i="1"/>
  <c r="K44" i="1"/>
  <c r="G44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S10" i="1"/>
  <c r="Q10" i="1"/>
  <c r="O10" i="1"/>
  <c r="M10" i="1"/>
  <c r="K10" i="1"/>
  <c r="I10" i="1"/>
  <c r="G10" i="1"/>
  <c r="E10" i="1"/>
</calcChain>
</file>

<file path=xl/sharedStrings.xml><?xml version="1.0" encoding="utf-8"?>
<sst xmlns="http://schemas.openxmlformats.org/spreadsheetml/2006/main" count="71" uniqueCount="34">
  <si>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</si>
  <si>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2558</t>
  </si>
  <si>
    <t>Table</t>
  </si>
  <si>
    <t>New Registered of Juristic Person and Authorized Capital by Type of Registration and District: 2015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</si>
  <si>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</si>
  <si>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</si>
  <si>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</si>
  <si>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</si>
  <si>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</si>
  <si>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</si>
  <si>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</si>
  <si>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</si>
  <si>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</si>
  <si>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</si>
  <si>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</si>
  <si>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</si>
  <si>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</si>
  <si>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</si>
  <si>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</si>
  <si>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</si>
  <si>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</si>
  <si>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 xml:space="preserve"> -</t>
  </si>
  <si>
    <t>อำเภอเมือง</t>
  </si>
  <si>
    <t xml:space="preserve"> - </t>
  </si>
  <si>
    <t xml:space="preserve">  Mueang district</t>
  </si>
  <si>
    <t>อำเภอกะทู้</t>
  </si>
  <si>
    <t xml:space="preserve">  Kathu district</t>
  </si>
  <si>
    <t>อำเภอถลาง</t>
  </si>
  <si>
    <t xml:space="preserve">  - </t>
  </si>
  <si>
    <t xml:space="preserve">  Thalang district</t>
  </si>
  <si>
    <t xml:space="preserve">  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</si>
  <si>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</si>
  <si>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สำนักงานพัฒนาธุรกิจการค้าจังหวัดภูเก็ต</t>
  </si>
  <si>
    <t>Source:  Phuket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</si>
</sst>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;[Red]0"/>
    <numFmt numFmtId="190" formatCode="#,##0.0;[Red]#,##0.0"/>
    <numFmt numFmtId="191" formatCode="#,##0;[Red]#,##0"/>
    <numFmt numFmtId="192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87" fontId="4" fillId="0" borderId="6" xfId="1" applyNumberFormat="1" applyFont="1" applyBorder="1"/>
    <xf numFmtId="188" fontId="4" fillId="0" borderId="6" xfId="1" applyNumberFormat="1" applyFont="1" applyBorder="1"/>
    <xf numFmtId="0" fontId="4" fillId="0" borderId="5" xfId="0" applyFont="1" applyBorder="1"/>
    <xf numFmtId="0" fontId="4" fillId="0" borderId="6" xfId="0" applyFont="1" applyBorder="1"/>
    <xf numFmtId="189" fontId="4" fillId="0" borderId="6" xfId="0" applyNumberFormat="1" applyFont="1" applyBorder="1" applyAlignment="1">
      <alignment horizontal="right"/>
    </xf>
    <xf numFmtId="190" fontId="4" fillId="0" borderId="5" xfId="0" applyNumberFormat="1" applyFont="1" applyBorder="1"/>
    <xf numFmtId="190" fontId="4" fillId="0" borderId="6" xfId="1" applyNumberFormat="1" applyFont="1" applyBorder="1" applyAlignment="1">
      <alignment horizontal="right"/>
    </xf>
    <xf numFmtId="191" fontId="4" fillId="0" borderId="6" xfId="0" applyNumberFormat="1" applyFont="1" applyBorder="1" applyAlignment="1">
      <alignment horizontal="right"/>
    </xf>
    <xf numFmtId="191" fontId="4" fillId="0" borderId="0" xfId="0" applyNumberFormat="1" applyFont="1" applyBorder="1"/>
    <xf numFmtId="190" fontId="5" fillId="0" borderId="5" xfId="0" applyNumberFormat="1" applyFont="1" applyBorder="1"/>
    <xf numFmtId="0" fontId="4" fillId="0" borderId="6" xfId="0" applyFont="1" applyBorder="1" applyAlignment="1">
      <alignment horizontal="center"/>
    </xf>
    <xf numFmtId="0" fontId="5" fillId="0" borderId="0" xfId="0" applyFont="1" applyBorder="1" applyAlignment="1"/>
    <xf numFmtId="187" fontId="5" fillId="0" borderId="6" xfId="1" applyNumberFormat="1" applyFont="1" applyBorder="1"/>
    <xf numFmtId="0" fontId="5" fillId="0" borderId="5" xfId="0" applyFont="1" applyBorder="1"/>
    <xf numFmtId="188" fontId="5" fillId="0" borderId="0" xfId="1" applyNumberFormat="1" applyFont="1" applyBorder="1"/>
    <xf numFmtId="187" fontId="5" fillId="0" borderId="0" xfId="1" applyNumberFormat="1" applyFont="1" applyBorder="1"/>
    <xf numFmtId="188" fontId="5" fillId="0" borderId="6" xfId="1" applyNumberFormat="1" applyFont="1" applyBorder="1"/>
    <xf numFmtId="189" fontId="5" fillId="0" borderId="6" xfId="0" applyNumberFormat="1" applyFont="1" applyBorder="1" applyAlignment="1">
      <alignment horizontal="right"/>
    </xf>
    <xf numFmtId="190" fontId="5" fillId="0" borderId="6" xfId="1" applyNumberFormat="1" applyFont="1" applyBorder="1" applyAlignment="1">
      <alignment horizontal="right"/>
    </xf>
    <xf numFmtId="191" fontId="5" fillId="0" borderId="6" xfId="0" applyNumberFormat="1" applyFont="1" applyBorder="1" applyAlignment="1">
      <alignment horizontal="right"/>
    </xf>
    <xf numFmtId="191" fontId="5" fillId="0" borderId="5" xfId="0" applyNumberFormat="1" applyFont="1" applyBorder="1"/>
    <xf numFmtId="0" fontId="5" fillId="0" borderId="6" xfId="0" applyFont="1" applyBorder="1" applyAlignment="1">
      <alignment horizontal="left"/>
    </xf>
    <xf numFmtId="190" fontId="5" fillId="0" borderId="6" xfId="0" applyNumberFormat="1" applyFont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191" fontId="3" fillId="0" borderId="6" xfId="0" applyNumberFormat="1" applyFont="1" applyBorder="1"/>
    <xf numFmtId="191" fontId="3" fillId="0" borderId="5" xfId="0" applyNumberFormat="1" applyFont="1" applyBorder="1"/>
    <xf numFmtId="0" fontId="3" fillId="0" borderId="8" xfId="0" applyFont="1" applyBorder="1"/>
    <xf numFmtId="0" fontId="3" fillId="0" borderId="7" xfId="0" applyFont="1" applyBorder="1"/>
    <xf numFmtId="191" fontId="3" fillId="0" borderId="7" xfId="0" applyNumberFormat="1" applyFont="1" applyBorder="1"/>
    <xf numFmtId="191" fontId="3" fillId="0" borderId="8" xfId="0" applyNumberFormat="1" applyFont="1" applyBorder="1"/>
    <xf numFmtId="0" fontId="7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/>
    <xf numFmtId="0" fontId="5" fillId="0" borderId="0" xfId="0" applyFont="1" applyAlignment="1">
      <alignment vertical="center"/>
    </xf>
    <xf numFmtId="188" fontId="3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104775</xdr:colOff>
      <xdr:row>0</xdr:row>
      <xdr:rowOff>0</xdr:rowOff>
    </xdr:from>
    <xdr:to>
      <xdr:col>26</xdr:col>
      <xdr:colOff>342900</xdr:colOff>
      <xdr:row>35</xdr:row>
      <xdr:rowOff>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867900" y="0"/>
          <a:ext cx="438150" cy="6353175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4"/>
            <a:ext cx="36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46"/>
  <sheetViews>
    <sheetView showGridLines="0" tabSelected="1" zoomScaleNormal="100" workbookViewId="0">
      <selection activeCell="T27" sqref="T27"/>
    </sheetView>
  </sheetViews>
  <sheetFormatPr defaultRowHeight="18.75" x14ac:dyDescent="0.3"/>
  <cols>
    <col min="1" max="1" width="1.42578125" style="9" customWidth="1"/>
    <col min="2" max="2" width="5.7109375" style="9" customWidth="1"/>
    <col min="3" max="3" width="5.28515625" style="9" customWidth="1"/>
    <col min="4" max="4" width="2.28515625" style="9" customWidth="1"/>
    <col min="5" max="5" width="6.42578125" style="9" customWidth="1"/>
    <col min="6" max="6" width="0.85546875" style="9" customWidth="1"/>
    <col min="7" max="7" width="13.140625" style="9" customWidth="1"/>
    <col min="8" max="8" width="3" style="9" customWidth="1"/>
    <col min="9" max="9" width="6.7109375" style="9" customWidth="1"/>
    <col min="10" max="10" width="1" style="9" customWidth="1"/>
    <col min="11" max="11" width="13.28515625" style="9" customWidth="1"/>
    <col min="12" max="12" width="3" style="9" customWidth="1"/>
    <col min="13" max="13" width="5.140625" style="9" customWidth="1"/>
    <col min="14" max="14" width="2.140625" style="9" customWidth="1"/>
    <col min="15" max="15" width="12.42578125" style="9" customWidth="1"/>
    <col min="16" max="16" width="4" style="9" customWidth="1"/>
    <col min="17" max="17" width="5.28515625" style="9" customWidth="1"/>
    <col min="18" max="18" width="2.5703125" style="9" customWidth="1"/>
    <col min="19" max="19" width="9.7109375" style="9" customWidth="1"/>
    <col min="20" max="20" width="6.85546875" style="9" customWidth="1"/>
    <col min="21" max="21" width="4.28515625" style="9" customWidth="1"/>
    <col min="22" max="22" width="1.5703125" style="9" customWidth="1"/>
    <col min="23" max="23" width="9" style="9" customWidth="1"/>
    <col min="24" max="24" width="7.28515625" style="9" customWidth="1"/>
    <col min="25" max="25" width="14" style="9" customWidth="1"/>
    <col min="26" max="26" width="3" style="3" customWidth="1"/>
    <col min="27" max="27" width="5.5703125" style="3" customWidth="1"/>
    <col min="28" max="16384" width="9.140625" style="3"/>
  </cols>
  <sheetData>
    <row r="1" spans="1:26" s="4" customFormat="1" x14ac:dyDescent="0.3">
      <c r="A1" s="1"/>
      <c r="B1" s="1" t="s">
        <v>0</v>
      </c>
      <c r="C1" s="2">
        <v>14.4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"/>
    </row>
    <row r="2" spans="1:26" s="7" customFormat="1" x14ac:dyDescent="0.3">
      <c r="A2" s="5"/>
      <c r="B2" s="1" t="s">
        <v>2</v>
      </c>
      <c r="C2" s="2">
        <v>14.4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</row>
    <row r="3" spans="1:26" ht="11.25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Y3" s="3"/>
    </row>
    <row r="4" spans="1:26" s="6" customFormat="1" ht="20.25" customHeight="1" x14ac:dyDescent="0.3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3"/>
      <c r="Y4" s="14"/>
    </row>
    <row r="5" spans="1:26" s="6" customFormat="1" ht="20.25" customHeight="1" x14ac:dyDescent="0.3">
      <c r="A5" s="15"/>
      <c r="B5" s="15"/>
      <c r="C5" s="15"/>
      <c r="D5" s="16"/>
      <c r="E5" s="11" t="s">
        <v>5</v>
      </c>
      <c r="F5" s="12"/>
      <c r="G5" s="12"/>
      <c r="H5" s="13"/>
      <c r="I5" s="17" t="s">
        <v>6</v>
      </c>
      <c r="J5" s="18"/>
      <c r="K5" s="18"/>
      <c r="L5" s="19"/>
      <c r="M5" s="17" t="s">
        <v>7</v>
      </c>
      <c r="N5" s="18"/>
      <c r="O5" s="18"/>
      <c r="P5" s="19"/>
      <c r="Q5" s="11" t="s">
        <v>8</v>
      </c>
      <c r="R5" s="12"/>
      <c r="S5" s="12"/>
      <c r="T5" s="13"/>
      <c r="U5" s="11" t="s">
        <v>9</v>
      </c>
      <c r="V5" s="12"/>
      <c r="W5" s="12"/>
      <c r="X5" s="13"/>
      <c r="Y5" s="20"/>
    </row>
    <row r="6" spans="1:26" s="6" customFormat="1" ht="20.25" customHeight="1" x14ac:dyDescent="0.3">
      <c r="A6" s="15" t="s">
        <v>10</v>
      </c>
      <c r="B6" s="15"/>
      <c r="C6" s="15"/>
      <c r="D6" s="16"/>
      <c r="E6" s="21" t="s">
        <v>11</v>
      </c>
      <c r="F6" s="22"/>
      <c r="G6" s="22"/>
      <c r="H6" s="23"/>
      <c r="I6" s="21" t="s">
        <v>12</v>
      </c>
      <c r="J6" s="22"/>
      <c r="K6" s="22"/>
      <c r="L6" s="23"/>
      <c r="M6" s="21" t="s">
        <v>13</v>
      </c>
      <c r="N6" s="22"/>
      <c r="O6" s="22"/>
      <c r="P6" s="23"/>
      <c r="Q6" s="21" t="s">
        <v>14</v>
      </c>
      <c r="R6" s="22"/>
      <c r="S6" s="22"/>
      <c r="T6" s="23"/>
      <c r="U6" s="21" t="s">
        <v>15</v>
      </c>
      <c r="V6" s="22"/>
      <c r="W6" s="22"/>
      <c r="X6" s="23"/>
      <c r="Y6" s="20" t="s">
        <v>16</v>
      </c>
    </row>
    <row r="7" spans="1:26" s="6" customFormat="1" ht="20.25" customHeight="1" x14ac:dyDescent="0.3">
      <c r="E7" s="11" t="s">
        <v>17</v>
      </c>
      <c r="F7" s="13"/>
      <c r="G7" s="11" t="s">
        <v>18</v>
      </c>
      <c r="H7" s="13"/>
      <c r="I7" s="11" t="s">
        <v>17</v>
      </c>
      <c r="J7" s="13"/>
      <c r="K7" s="11" t="s">
        <v>18</v>
      </c>
      <c r="L7" s="13"/>
      <c r="M7" s="11" t="s">
        <v>17</v>
      </c>
      <c r="N7" s="13"/>
      <c r="O7" s="11" t="s">
        <v>18</v>
      </c>
      <c r="P7" s="13"/>
      <c r="Q7" s="11" t="s">
        <v>17</v>
      </c>
      <c r="R7" s="13"/>
      <c r="S7" s="11" t="s">
        <v>18</v>
      </c>
      <c r="T7" s="13"/>
      <c r="U7" s="11" t="s">
        <v>17</v>
      </c>
      <c r="V7" s="13"/>
      <c r="W7" s="24" t="s">
        <v>18</v>
      </c>
      <c r="X7" s="25"/>
      <c r="Y7" s="26"/>
    </row>
    <row r="8" spans="1:26" s="6" customFormat="1" ht="20.25" customHeight="1" x14ac:dyDescent="0.3">
      <c r="E8" s="27" t="s">
        <v>19</v>
      </c>
      <c r="F8" s="28"/>
      <c r="G8" s="27" t="s">
        <v>20</v>
      </c>
      <c r="H8" s="28"/>
      <c r="I8" s="27" t="s">
        <v>19</v>
      </c>
      <c r="J8" s="28"/>
      <c r="K8" s="27" t="s">
        <v>20</v>
      </c>
      <c r="L8" s="28"/>
      <c r="M8" s="27" t="s">
        <v>19</v>
      </c>
      <c r="N8" s="28"/>
      <c r="O8" s="27" t="s">
        <v>20</v>
      </c>
      <c r="P8" s="28"/>
      <c r="Q8" s="27" t="s">
        <v>19</v>
      </c>
      <c r="R8" s="28"/>
      <c r="S8" s="27" t="s">
        <v>20</v>
      </c>
      <c r="T8" s="28"/>
      <c r="U8" s="27" t="s">
        <v>19</v>
      </c>
      <c r="V8" s="28"/>
      <c r="W8" s="27" t="s">
        <v>20</v>
      </c>
      <c r="X8" s="28"/>
      <c r="Y8" s="26"/>
    </row>
    <row r="9" spans="1:26" s="6" customFormat="1" ht="3" customHeight="1" x14ac:dyDescent="0.3">
      <c r="A9" s="10"/>
      <c r="B9" s="10"/>
      <c r="C9" s="10"/>
      <c r="D9" s="10"/>
      <c r="E9" s="14"/>
      <c r="F9" s="29"/>
      <c r="G9" s="14"/>
      <c r="H9" s="29"/>
      <c r="I9" s="30"/>
      <c r="J9" s="31"/>
      <c r="K9" s="32"/>
      <c r="L9" s="31"/>
      <c r="M9" s="30"/>
      <c r="N9" s="31"/>
      <c r="O9" s="30"/>
      <c r="P9" s="31"/>
      <c r="Q9" s="30"/>
      <c r="R9" s="31"/>
      <c r="S9" s="30"/>
      <c r="T9" s="31"/>
      <c r="U9" s="30"/>
      <c r="V9" s="31"/>
      <c r="W9" s="30"/>
      <c r="X9" s="31"/>
      <c r="Y9" s="14"/>
    </row>
    <row r="10" spans="1:26" s="6" customFormat="1" ht="36" customHeight="1" x14ac:dyDescent="0.3">
      <c r="A10" s="33" t="s">
        <v>5</v>
      </c>
      <c r="B10" s="33"/>
      <c r="C10" s="33"/>
      <c r="D10" s="34"/>
      <c r="E10" s="35">
        <f>SUM(E11:E13)</f>
        <v>1666</v>
      </c>
      <c r="F10" s="7"/>
      <c r="G10" s="36">
        <f t="shared" ref="G10:S10" si="0">SUM(G11:G13)</f>
        <v>4937820.5</v>
      </c>
      <c r="H10" s="37"/>
      <c r="I10" s="35">
        <f t="shared" si="0"/>
        <v>1482</v>
      </c>
      <c r="J10" s="37"/>
      <c r="K10" s="36">
        <f t="shared" si="0"/>
        <v>4699590.5</v>
      </c>
      <c r="L10" s="7"/>
      <c r="M10" s="38">
        <f t="shared" si="0"/>
        <v>183</v>
      </c>
      <c r="N10" s="37"/>
      <c r="O10" s="36">
        <f t="shared" si="0"/>
        <v>238220</v>
      </c>
      <c r="P10" s="7"/>
      <c r="Q10" s="39">
        <f t="shared" si="0"/>
        <v>1</v>
      </c>
      <c r="R10" s="40"/>
      <c r="S10" s="41">
        <f t="shared" si="0"/>
        <v>10</v>
      </c>
      <c r="T10" s="40"/>
      <c r="U10" s="42" t="s">
        <v>21</v>
      </c>
      <c r="V10" s="43"/>
      <c r="W10" s="42" t="s">
        <v>21</v>
      </c>
      <c r="X10" s="44"/>
      <c r="Y10" s="45" t="s">
        <v>11</v>
      </c>
    </row>
    <row r="11" spans="1:26" ht="36" customHeight="1" x14ac:dyDescent="0.3">
      <c r="A11" s="6"/>
      <c r="B11" s="46" t="s">
        <v>22</v>
      </c>
      <c r="C11" s="46"/>
      <c r="E11" s="47">
        <v>967</v>
      </c>
      <c r="F11" s="48"/>
      <c r="G11" s="49">
        <v>2893110.5</v>
      </c>
      <c r="H11" s="48"/>
      <c r="I11" s="50">
        <v>854</v>
      </c>
      <c r="J11" s="48"/>
      <c r="K11" s="49">
        <v>2760020.5</v>
      </c>
      <c r="L11" s="6"/>
      <c r="M11" s="26">
        <v>112</v>
      </c>
      <c r="N11" s="48"/>
      <c r="O11" s="51">
        <v>133080</v>
      </c>
      <c r="P11" s="48"/>
      <c r="Q11" s="52">
        <v>1</v>
      </c>
      <c r="R11" s="44"/>
      <c r="S11" s="53">
        <v>10</v>
      </c>
      <c r="T11" s="44"/>
      <c r="U11" s="54" t="s">
        <v>23</v>
      </c>
      <c r="V11" s="55"/>
      <c r="W11" s="54" t="s">
        <v>23</v>
      </c>
      <c r="X11" s="44"/>
      <c r="Y11" s="56" t="s">
        <v>24</v>
      </c>
    </row>
    <row r="12" spans="1:26" ht="36" customHeight="1" x14ac:dyDescent="0.3">
      <c r="A12" s="6"/>
      <c r="B12" s="46" t="s">
        <v>25</v>
      </c>
      <c r="C12" s="46"/>
      <c r="E12" s="47">
        <v>347</v>
      </c>
      <c r="F12" s="48"/>
      <c r="G12" s="49">
        <v>823500</v>
      </c>
      <c r="H12" s="48"/>
      <c r="I12" s="50">
        <v>318</v>
      </c>
      <c r="J12" s="48"/>
      <c r="K12" s="49">
        <v>770600</v>
      </c>
      <c r="L12" s="6"/>
      <c r="M12" s="26">
        <v>29</v>
      </c>
      <c r="N12" s="48"/>
      <c r="O12" s="51">
        <v>52900</v>
      </c>
      <c r="P12" s="48"/>
      <c r="Q12" s="52" t="s">
        <v>23</v>
      </c>
      <c r="R12" s="44"/>
      <c r="S12" s="57" t="s">
        <v>23</v>
      </c>
      <c r="T12" s="44"/>
      <c r="U12" s="54" t="s">
        <v>23</v>
      </c>
      <c r="V12" s="55"/>
      <c r="W12" s="54" t="s">
        <v>23</v>
      </c>
      <c r="X12" s="44"/>
      <c r="Y12" s="56" t="s">
        <v>26</v>
      </c>
    </row>
    <row r="13" spans="1:26" ht="36" customHeight="1" x14ac:dyDescent="0.3">
      <c r="A13" s="6"/>
      <c r="B13" s="46" t="s">
        <v>27</v>
      </c>
      <c r="C13" s="46"/>
      <c r="E13" s="47">
        <v>352</v>
      </c>
      <c r="F13" s="48"/>
      <c r="G13" s="49">
        <v>1221210</v>
      </c>
      <c r="H13" s="48"/>
      <c r="I13" s="50">
        <v>310</v>
      </c>
      <c r="J13" s="48"/>
      <c r="K13" s="49">
        <v>1168970</v>
      </c>
      <c r="L13" s="6"/>
      <c r="M13" s="26">
        <v>42</v>
      </c>
      <c r="N13" s="48"/>
      <c r="O13" s="51">
        <v>52240</v>
      </c>
      <c r="P13" s="48"/>
      <c r="Q13" s="52" t="s">
        <v>23</v>
      </c>
      <c r="R13" s="44"/>
      <c r="S13" s="57" t="s">
        <v>23</v>
      </c>
      <c r="T13" s="44"/>
      <c r="U13" s="54" t="s">
        <v>23</v>
      </c>
      <c r="V13" s="55"/>
      <c r="W13" s="54" t="s">
        <v>28</v>
      </c>
      <c r="X13" s="44"/>
      <c r="Y13" s="56" t="s">
        <v>29</v>
      </c>
    </row>
    <row r="14" spans="1:26" ht="21" hidden="1" customHeight="1" x14ac:dyDescent="0.3">
      <c r="A14" s="3"/>
      <c r="B14" s="3"/>
      <c r="C14" s="3"/>
      <c r="D14" s="58"/>
      <c r="E14" s="59"/>
      <c r="F14" s="58"/>
      <c r="G14" s="3"/>
      <c r="H14" s="58"/>
      <c r="I14" s="3"/>
      <c r="J14" s="58"/>
      <c r="K14" s="3"/>
      <c r="L14" s="3"/>
      <c r="M14" s="59"/>
      <c r="N14" s="58"/>
      <c r="O14" s="59"/>
      <c r="P14" s="58"/>
      <c r="Q14" s="59"/>
      <c r="R14" s="58"/>
      <c r="S14" s="59"/>
      <c r="T14" s="58"/>
      <c r="U14" s="60"/>
      <c r="V14" s="61"/>
      <c r="W14" s="60"/>
      <c r="X14" s="58"/>
      <c r="Y14" s="59"/>
    </row>
    <row r="15" spans="1:26" ht="21" hidden="1" customHeight="1" x14ac:dyDescent="0.3">
      <c r="A15" s="3"/>
      <c r="B15" s="3"/>
      <c r="C15" s="3"/>
      <c r="D15" s="58"/>
      <c r="E15" s="59"/>
      <c r="F15" s="58"/>
      <c r="G15" s="3"/>
      <c r="H15" s="58"/>
      <c r="I15" s="3"/>
      <c r="J15" s="58"/>
      <c r="K15" s="3"/>
      <c r="L15" s="3"/>
      <c r="M15" s="59"/>
      <c r="N15" s="58"/>
      <c r="O15" s="59"/>
      <c r="P15" s="58"/>
      <c r="Q15" s="59"/>
      <c r="R15" s="58"/>
      <c r="S15" s="59"/>
      <c r="T15" s="58"/>
      <c r="U15" s="60"/>
      <c r="V15" s="61"/>
      <c r="W15" s="60"/>
      <c r="X15" s="58"/>
      <c r="Y15" s="59"/>
    </row>
    <row r="16" spans="1:26" ht="21" hidden="1" customHeight="1" x14ac:dyDescent="0.3">
      <c r="A16" s="3"/>
      <c r="B16" s="3"/>
      <c r="C16" s="3"/>
      <c r="D16" s="58"/>
      <c r="E16" s="59"/>
      <c r="F16" s="58"/>
      <c r="G16" s="3"/>
      <c r="H16" s="58"/>
      <c r="I16" s="3"/>
      <c r="J16" s="58"/>
      <c r="K16" s="3"/>
      <c r="L16" s="3"/>
      <c r="M16" s="59"/>
      <c r="N16" s="58"/>
      <c r="O16" s="59"/>
      <c r="P16" s="58"/>
      <c r="Q16" s="59"/>
      <c r="R16" s="58"/>
      <c r="S16" s="59"/>
      <c r="T16" s="58"/>
      <c r="U16" s="60"/>
      <c r="V16" s="61"/>
      <c r="W16" s="60"/>
      <c r="X16" s="58"/>
      <c r="Y16" s="59"/>
    </row>
    <row r="17" spans="1:25" ht="21" hidden="1" customHeight="1" x14ac:dyDescent="0.3">
      <c r="A17" s="3"/>
      <c r="B17" s="3"/>
      <c r="C17" s="3"/>
      <c r="D17" s="58"/>
      <c r="E17" s="59"/>
      <c r="F17" s="58"/>
      <c r="G17" s="3"/>
      <c r="H17" s="58"/>
      <c r="I17" s="3"/>
      <c r="J17" s="58"/>
      <c r="K17" s="3"/>
      <c r="L17" s="3"/>
      <c r="M17" s="59"/>
      <c r="N17" s="58"/>
      <c r="O17" s="59"/>
      <c r="P17" s="58"/>
      <c r="Q17" s="59"/>
      <c r="R17" s="58"/>
      <c r="S17" s="59"/>
      <c r="T17" s="58"/>
      <c r="U17" s="60"/>
      <c r="V17" s="61"/>
      <c r="W17" s="60"/>
      <c r="X17" s="58"/>
      <c r="Y17" s="59"/>
    </row>
    <row r="18" spans="1:25" ht="21" hidden="1" customHeight="1" x14ac:dyDescent="0.3">
      <c r="A18" s="3"/>
      <c r="B18" s="3"/>
      <c r="C18" s="3"/>
      <c r="D18" s="58"/>
      <c r="E18" s="59"/>
      <c r="F18" s="58"/>
      <c r="G18" s="3"/>
      <c r="H18" s="58"/>
      <c r="I18" s="3"/>
      <c r="J18" s="58"/>
      <c r="K18" s="3"/>
      <c r="L18" s="3"/>
      <c r="M18" s="59"/>
      <c r="N18" s="58"/>
      <c r="O18" s="59"/>
      <c r="P18" s="58"/>
      <c r="Q18" s="59"/>
      <c r="R18" s="58"/>
      <c r="S18" s="59"/>
      <c r="T18" s="58"/>
      <c r="U18" s="60"/>
      <c r="V18" s="61"/>
      <c r="W18" s="60"/>
      <c r="X18" s="58"/>
      <c r="Y18" s="59"/>
    </row>
    <row r="19" spans="1:25" ht="21" hidden="1" customHeight="1" x14ac:dyDescent="0.3">
      <c r="A19" s="3"/>
      <c r="B19" s="3"/>
      <c r="C19" s="3"/>
      <c r="D19" s="58"/>
      <c r="E19" s="59"/>
      <c r="F19" s="58"/>
      <c r="G19" s="3"/>
      <c r="H19" s="58"/>
      <c r="I19" s="3"/>
      <c r="J19" s="58"/>
      <c r="K19" s="3"/>
      <c r="L19" s="3"/>
      <c r="M19" s="59"/>
      <c r="N19" s="58"/>
      <c r="O19" s="59"/>
      <c r="P19" s="58"/>
      <c r="Q19" s="59"/>
      <c r="R19" s="58"/>
      <c r="S19" s="59"/>
      <c r="T19" s="58"/>
      <c r="U19" s="60"/>
      <c r="V19" s="61"/>
      <c r="W19" s="60"/>
      <c r="X19" s="58"/>
      <c r="Y19" s="59"/>
    </row>
    <row r="20" spans="1:25" ht="21" hidden="1" customHeight="1" x14ac:dyDescent="0.3">
      <c r="A20" s="3"/>
      <c r="B20" s="3"/>
      <c r="C20" s="3"/>
      <c r="D20" s="58"/>
      <c r="E20" s="59"/>
      <c r="F20" s="58"/>
      <c r="G20" s="3"/>
      <c r="H20" s="58"/>
      <c r="I20" s="3"/>
      <c r="J20" s="58"/>
      <c r="K20" s="3"/>
      <c r="L20" s="3"/>
      <c r="M20" s="59"/>
      <c r="N20" s="58"/>
      <c r="O20" s="59"/>
      <c r="P20" s="58"/>
      <c r="Q20" s="59"/>
      <c r="R20" s="58"/>
      <c r="S20" s="59"/>
      <c r="T20" s="58"/>
      <c r="U20" s="60"/>
      <c r="V20" s="61"/>
      <c r="W20" s="60"/>
      <c r="X20" s="58"/>
      <c r="Y20" s="59"/>
    </row>
    <row r="21" spans="1:25" ht="21" hidden="1" customHeight="1" x14ac:dyDescent="0.3">
      <c r="A21" s="3"/>
      <c r="B21" s="3"/>
      <c r="C21" s="3"/>
      <c r="D21" s="58"/>
      <c r="E21" s="59"/>
      <c r="F21" s="58"/>
      <c r="G21" s="3"/>
      <c r="H21" s="58"/>
      <c r="I21" s="3"/>
      <c r="J21" s="58"/>
      <c r="K21" s="3"/>
      <c r="L21" s="3"/>
      <c r="M21" s="59"/>
      <c r="N21" s="58"/>
      <c r="O21" s="59"/>
      <c r="P21" s="58"/>
      <c r="Q21" s="59"/>
      <c r="R21" s="58"/>
      <c r="S21" s="59"/>
      <c r="T21" s="58"/>
      <c r="U21" s="60"/>
      <c r="V21" s="61"/>
      <c r="W21" s="60"/>
      <c r="X21" s="58"/>
      <c r="Y21" s="59"/>
    </row>
    <row r="22" spans="1:25" ht="21" hidden="1" customHeight="1" x14ac:dyDescent="0.3">
      <c r="A22" s="3"/>
      <c r="B22" s="3"/>
      <c r="C22" s="3"/>
      <c r="D22" s="58"/>
      <c r="E22" s="59"/>
      <c r="F22" s="58"/>
      <c r="G22" s="3"/>
      <c r="H22" s="58"/>
      <c r="I22" s="3"/>
      <c r="J22" s="58"/>
      <c r="K22" s="3"/>
      <c r="L22" s="3"/>
      <c r="M22" s="59"/>
      <c r="N22" s="58"/>
      <c r="O22" s="59"/>
      <c r="P22" s="58"/>
      <c r="Q22" s="59"/>
      <c r="R22" s="58"/>
      <c r="S22" s="59"/>
      <c r="T22" s="58"/>
      <c r="U22" s="60"/>
      <c r="V22" s="61"/>
      <c r="W22" s="60"/>
      <c r="X22" s="58"/>
      <c r="Y22" s="59"/>
    </row>
    <row r="23" spans="1:25" ht="21" hidden="1" customHeight="1" x14ac:dyDescent="0.3">
      <c r="A23" s="3"/>
      <c r="B23" s="3"/>
      <c r="C23" s="3"/>
      <c r="D23" s="58"/>
      <c r="E23" s="59"/>
      <c r="F23" s="58"/>
      <c r="G23" s="3"/>
      <c r="H23" s="58"/>
      <c r="I23" s="3"/>
      <c r="J23" s="58"/>
      <c r="K23" s="3"/>
      <c r="L23" s="3"/>
      <c r="M23" s="59"/>
      <c r="N23" s="58"/>
      <c r="O23" s="59"/>
      <c r="P23" s="58"/>
      <c r="Q23" s="59"/>
      <c r="R23" s="58"/>
      <c r="S23" s="59"/>
      <c r="T23" s="58"/>
      <c r="U23" s="60"/>
      <c r="V23" s="61"/>
      <c r="W23" s="60"/>
      <c r="X23" s="58"/>
      <c r="Y23" s="59"/>
    </row>
    <row r="24" spans="1:25" ht="17.25" customHeight="1" x14ac:dyDescent="0.3">
      <c r="A24" s="8"/>
      <c r="B24" s="8"/>
      <c r="C24" s="8"/>
      <c r="D24" s="62"/>
      <c r="E24" s="63"/>
      <c r="F24" s="62"/>
      <c r="G24" s="8"/>
      <c r="H24" s="62"/>
      <c r="I24" s="8"/>
      <c r="J24" s="62"/>
      <c r="K24" s="8"/>
      <c r="L24" s="8"/>
      <c r="M24" s="63"/>
      <c r="N24" s="62"/>
      <c r="O24" s="63"/>
      <c r="P24" s="62"/>
      <c r="Q24" s="63"/>
      <c r="R24" s="62"/>
      <c r="S24" s="63"/>
      <c r="T24" s="62"/>
      <c r="U24" s="64"/>
      <c r="V24" s="65"/>
      <c r="W24" s="64"/>
      <c r="X24" s="62"/>
      <c r="Y24" s="63"/>
    </row>
    <row r="25" spans="1:25" ht="12" customHeight="1" x14ac:dyDescent="0.3"/>
    <row r="26" spans="1:25" x14ac:dyDescent="0.3">
      <c r="A26" s="9" t="s">
        <v>30</v>
      </c>
      <c r="B26" s="66" t="s">
        <v>31</v>
      </c>
      <c r="C26" s="66"/>
      <c r="D26" s="66"/>
      <c r="E26" s="66"/>
      <c r="F26" s="66"/>
      <c r="G26" s="66"/>
      <c r="H26" s="66"/>
      <c r="I26" s="66"/>
      <c r="J26" s="66"/>
      <c r="K26" s="66"/>
    </row>
    <row r="27" spans="1:25" s="6" customFormat="1" ht="17.25" x14ac:dyDescent="0.3">
      <c r="A27" s="67"/>
      <c r="B27" s="68" t="s">
        <v>32</v>
      </c>
      <c r="C27" s="68"/>
      <c r="D27" s="68"/>
      <c r="E27" s="68"/>
      <c r="F27" s="68"/>
      <c r="G27" s="68"/>
      <c r="H27" s="68"/>
      <c r="I27" s="69"/>
      <c r="J27" s="69"/>
      <c r="K27" s="69"/>
      <c r="Q27" s="67"/>
      <c r="R27" s="67"/>
      <c r="S27" s="67"/>
      <c r="T27" s="67"/>
      <c r="U27" s="67"/>
      <c r="V27" s="67"/>
      <c r="W27" s="67"/>
      <c r="X27" s="67"/>
      <c r="Y27" s="67"/>
    </row>
    <row r="28" spans="1:25" s="6" customFormat="1" ht="17.25" x14ac:dyDescent="0.3">
      <c r="A28" s="67"/>
      <c r="B28" s="68" t="s">
        <v>33</v>
      </c>
      <c r="C28" s="68"/>
      <c r="D28" s="66"/>
      <c r="E28" s="66"/>
      <c r="F28" s="66"/>
      <c r="G28" s="66"/>
      <c r="H28" s="66"/>
      <c r="I28" s="66"/>
      <c r="J28" s="66"/>
      <c r="K28" s="69"/>
      <c r="Q28" s="67"/>
      <c r="R28" s="67"/>
      <c r="S28" s="67"/>
      <c r="T28" s="67"/>
      <c r="U28" s="67"/>
      <c r="V28" s="67"/>
      <c r="W28" s="67"/>
      <c r="X28" s="67"/>
      <c r="Y28" s="67"/>
    </row>
    <row r="29" spans="1:25" s="6" customFormat="1" ht="17.25" x14ac:dyDescent="0.3">
      <c r="A29" s="67"/>
      <c r="B29" s="68"/>
      <c r="C29" s="68"/>
      <c r="D29" s="66"/>
      <c r="E29" s="66"/>
      <c r="F29" s="66"/>
      <c r="G29" s="66"/>
      <c r="H29" s="66"/>
      <c r="I29" s="66"/>
      <c r="J29" s="66"/>
      <c r="K29" s="69"/>
      <c r="Q29" s="67"/>
      <c r="R29" s="67"/>
      <c r="S29" s="67"/>
      <c r="T29" s="67"/>
      <c r="U29" s="67"/>
      <c r="V29" s="67"/>
      <c r="W29" s="67"/>
      <c r="X29" s="67"/>
      <c r="Y29" s="67"/>
    </row>
    <row r="30" spans="1:25" s="6" customFormat="1" ht="17.25" x14ac:dyDescent="0.3">
      <c r="A30" s="67"/>
      <c r="B30" s="70"/>
      <c r="C30" s="70"/>
      <c r="D30" s="67"/>
      <c r="E30" s="67"/>
      <c r="F30" s="67"/>
      <c r="G30" s="67"/>
      <c r="H30" s="67"/>
      <c r="I30" s="67"/>
      <c r="J30" s="67"/>
      <c r="Q30" s="67"/>
      <c r="R30" s="67"/>
      <c r="S30" s="67"/>
      <c r="T30" s="67"/>
      <c r="U30" s="67"/>
      <c r="V30" s="67"/>
      <c r="W30" s="67"/>
      <c r="X30" s="67"/>
      <c r="Y30" s="67"/>
    </row>
    <row r="31" spans="1:25" s="6" customFormat="1" ht="17.25" x14ac:dyDescent="0.3">
      <c r="A31" s="67"/>
      <c r="B31" s="70"/>
      <c r="C31" s="70"/>
      <c r="D31" s="67"/>
      <c r="E31" s="67"/>
      <c r="F31" s="67"/>
      <c r="G31" s="67"/>
      <c r="H31" s="67"/>
      <c r="I31" s="67"/>
      <c r="J31" s="67"/>
      <c r="Q31" s="67"/>
      <c r="R31" s="67"/>
      <c r="S31" s="67"/>
      <c r="T31" s="67"/>
      <c r="U31" s="67"/>
      <c r="V31" s="67"/>
      <c r="W31" s="67"/>
      <c r="X31" s="67"/>
      <c r="Y31" s="67"/>
    </row>
    <row r="32" spans="1:25" s="6" customFormat="1" ht="17.25" x14ac:dyDescent="0.3">
      <c r="A32" s="67"/>
      <c r="B32" s="70"/>
      <c r="C32" s="70"/>
      <c r="D32" s="67"/>
      <c r="E32" s="67"/>
      <c r="F32" s="67"/>
      <c r="G32" s="67"/>
      <c r="H32" s="67"/>
      <c r="I32" s="67"/>
      <c r="J32" s="67"/>
      <c r="Q32" s="67"/>
      <c r="R32" s="67"/>
      <c r="S32" s="67"/>
      <c r="T32" s="67"/>
      <c r="U32" s="67"/>
      <c r="V32" s="67"/>
      <c r="W32" s="67"/>
      <c r="X32" s="67"/>
      <c r="Y32" s="67"/>
    </row>
    <row r="33" spans="1:25" s="6" customFormat="1" ht="17.25" x14ac:dyDescent="0.3">
      <c r="A33" s="67"/>
      <c r="B33" s="70"/>
      <c r="C33" s="70"/>
      <c r="D33" s="67"/>
      <c r="E33" s="67"/>
      <c r="F33" s="67"/>
      <c r="G33" s="67"/>
      <c r="H33" s="67"/>
      <c r="I33" s="67"/>
      <c r="J33" s="67"/>
      <c r="Q33" s="67"/>
      <c r="R33" s="67"/>
      <c r="S33" s="67"/>
      <c r="T33" s="67"/>
      <c r="U33" s="67"/>
      <c r="V33" s="67"/>
      <c r="W33" s="67"/>
      <c r="X33" s="67"/>
      <c r="Y33" s="67"/>
    </row>
    <row r="34" spans="1:25" s="6" customFormat="1" ht="17.25" x14ac:dyDescent="0.3">
      <c r="A34" s="67"/>
      <c r="B34" s="70"/>
      <c r="C34" s="70"/>
      <c r="D34" s="67"/>
      <c r="E34" s="67"/>
      <c r="F34" s="67"/>
      <c r="G34" s="67"/>
      <c r="H34" s="67"/>
      <c r="I34" s="67"/>
      <c r="J34" s="67"/>
      <c r="Q34" s="67"/>
      <c r="R34" s="67"/>
      <c r="S34" s="67"/>
      <c r="T34" s="67"/>
      <c r="U34" s="67"/>
      <c r="V34" s="67"/>
      <c r="W34" s="67"/>
      <c r="X34" s="67"/>
      <c r="Y34" s="67"/>
    </row>
    <row r="35" spans="1:25" s="6" customFormat="1" ht="17.25" x14ac:dyDescent="0.3">
      <c r="A35" s="67"/>
      <c r="B35" s="70"/>
      <c r="C35" s="70"/>
      <c r="D35" s="67"/>
      <c r="E35" s="67"/>
      <c r="F35" s="67"/>
      <c r="G35" s="67"/>
      <c r="H35" s="67"/>
      <c r="I35" s="67"/>
      <c r="J35" s="67"/>
      <c r="Q35" s="67"/>
      <c r="R35" s="67"/>
      <c r="S35" s="67"/>
      <c r="T35" s="67"/>
      <c r="U35" s="67"/>
      <c r="V35" s="67"/>
      <c r="W35" s="67"/>
      <c r="X35" s="67"/>
      <c r="Y35" s="67"/>
    </row>
    <row r="38" spans="1:25" x14ac:dyDescent="0.3">
      <c r="G38" s="71">
        <v>2893110500</v>
      </c>
      <c r="H38" s="71"/>
      <c r="I38" s="71">
        <v>854</v>
      </c>
      <c r="J38" s="71"/>
      <c r="K38" s="71">
        <v>2760020500</v>
      </c>
      <c r="L38" s="71"/>
      <c r="M38" s="71">
        <v>112</v>
      </c>
      <c r="N38" s="71"/>
      <c r="O38" s="71">
        <v>133080000</v>
      </c>
      <c r="P38" s="71"/>
      <c r="Q38" s="71">
        <v>1</v>
      </c>
      <c r="R38" s="71"/>
      <c r="S38" s="71">
        <v>10000</v>
      </c>
      <c r="T38" s="71"/>
      <c r="U38" s="71" t="s">
        <v>23</v>
      </c>
      <c r="V38" s="71"/>
      <c r="W38" s="71" t="s">
        <v>23</v>
      </c>
      <c r="X38" s="71"/>
    </row>
    <row r="39" spans="1:25" x14ac:dyDescent="0.3">
      <c r="G39" s="71">
        <v>823500000</v>
      </c>
      <c r="H39" s="71"/>
      <c r="I39" s="71">
        <v>318</v>
      </c>
      <c r="J39" s="71"/>
      <c r="K39" s="71">
        <v>770600000</v>
      </c>
      <c r="L39" s="71"/>
      <c r="M39" s="71">
        <v>29</v>
      </c>
      <c r="N39" s="71"/>
      <c r="O39" s="71">
        <v>52900000</v>
      </c>
      <c r="P39" s="71"/>
      <c r="Q39" s="71" t="s">
        <v>23</v>
      </c>
      <c r="R39" s="71"/>
      <c r="S39" s="71" t="s">
        <v>23</v>
      </c>
      <c r="T39" s="71"/>
      <c r="U39" s="71" t="s">
        <v>23</v>
      </c>
      <c r="V39" s="71"/>
      <c r="W39" s="71" t="s">
        <v>23</v>
      </c>
      <c r="X39" s="71"/>
    </row>
    <row r="40" spans="1:25" x14ac:dyDescent="0.3">
      <c r="G40" s="71">
        <v>1221210000</v>
      </c>
      <c r="H40" s="71"/>
      <c r="I40" s="71">
        <v>310</v>
      </c>
      <c r="J40" s="71"/>
      <c r="K40" s="71">
        <v>1168970000</v>
      </c>
      <c r="L40" s="71"/>
      <c r="M40" s="71">
        <v>42</v>
      </c>
      <c r="N40" s="71"/>
      <c r="O40" s="71">
        <v>52240000</v>
      </c>
      <c r="P40" s="71"/>
      <c r="Q40" s="71" t="s">
        <v>23</v>
      </c>
      <c r="R40" s="71"/>
      <c r="S40" s="71" t="s">
        <v>23</v>
      </c>
      <c r="T40" s="71"/>
      <c r="U40" s="71" t="s">
        <v>23</v>
      </c>
      <c r="V40" s="71"/>
      <c r="W40" s="71" t="s">
        <v>28</v>
      </c>
      <c r="X40" s="71"/>
    </row>
    <row r="43" spans="1:25" x14ac:dyDescent="0.3">
      <c r="G43" s="71">
        <f>G38/1000</f>
        <v>2893110.5</v>
      </c>
      <c r="H43" s="71">
        <f t="shared" ref="H43:W43" si="1">H38/1000</f>
        <v>0</v>
      </c>
      <c r="I43" s="71">
        <f t="shared" si="1"/>
        <v>0.85399999999999998</v>
      </c>
      <c r="J43" s="71">
        <f t="shared" si="1"/>
        <v>0</v>
      </c>
      <c r="K43" s="71">
        <f t="shared" si="1"/>
        <v>2760020.5</v>
      </c>
      <c r="L43" s="71">
        <f t="shared" si="1"/>
        <v>0</v>
      </c>
      <c r="M43" s="71">
        <f t="shared" si="1"/>
        <v>0.112</v>
      </c>
      <c r="N43" s="71">
        <f t="shared" si="1"/>
        <v>0</v>
      </c>
      <c r="O43" s="71">
        <f t="shared" si="1"/>
        <v>133080</v>
      </c>
      <c r="P43" s="71">
        <f t="shared" si="1"/>
        <v>0</v>
      </c>
      <c r="Q43" s="71">
        <f t="shared" si="1"/>
        <v>1E-3</v>
      </c>
      <c r="R43" s="71">
        <f t="shared" si="1"/>
        <v>0</v>
      </c>
      <c r="S43" s="71">
        <f t="shared" si="1"/>
        <v>10</v>
      </c>
      <c r="T43" s="9">
        <f t="shared" si="1"/>
        <v>0</v>
      </c>
      <c r="U43" s="9" t="e">
        <f t="shared" si="1"/>
        <v>#VALUE!</v>
      </c>
      <c r="V43" s="9">
        <f t="shared" si="1"/>
        <v>0</v>
      </c>
      <c r="W43" s="9" t="e">
        <f t="shared" si="1"/>
        <v>#VALUE!</v>
      </c>
    </row>
    <row r="44" spans="1:25" x14ac:dyDescent="0.3">
      <c r="G44" s="71">
        <f>G39/1000</f>
        <v>823500</v>
      </c>
      <c r="H44" s="71"/>
      <c r="I44" s="71"/>
      <c r="J44" s="71"/>
      <c r="K44" s="71">
        <f>K39/1000</f>
        <v>770600</v>
      </c>
      <c r="L44" s="71"/>
      <c r="M44" s="71"/>
      <c r="N44" s="71"/>
      <c r="O44" s="71">
        <f>O39/1000</f>
        <v>52900</v>
      </c>
      <c r="P44" s="71"/>
      <c r="Q44" s="71"/>
      <c r="R44" s="71"/>
      <c r="S44" s="71" t="e">
        <f>S39/1000</f>
        <v>#VALUE!</v>
      </c>
    </row>
    <row r="45" spans="1:25" x14ac:dyDescent="0.3">
      <c r="G45" s="71">
        <f>G40/1000</f>
        <v>1221210</v>
      </c>
      <c r="H45" s="71"/>
      <c r="I45" s="71"/>
      <c r="J45" s="71"/>
      <c r="K45" s="71">
        <f>K40/1000</f>
        <v>1168970</v>
      </c>
      <c r="L45" s="71"/>
      <c r="M45" s="71"/>
      <c r="N45" s="71"/>
      <c r="O45" s="71">
        <f>O40/1000</f>
        <v>52240</v>
      </c>
      <c r="P45" s="71"/>
      <c r="Q45" s="71"/>
      <c r="R45" s="71"/>
      <c r="S45" s="71" t="e">
        <f>S40/1000</f>
        <v>#VALUE!</v>
      </c>
    </row>
    <row r="46" spans="1:25" x14ac:dyDescent="0.3">
      <c r="G46" s="71">
        <f>G41/1000</f>
        <v>0</v>
      </c>
      <c r="H46" s="71"/>
      <c r="I46" s="71"/>
      <c r="J46" s="71"/>
      <c r="K46" s="71">
        <f>K41/1000</f>
        <v>0</v>
      </c>
      <c r="L46" s="71"/>
      <c r="M46" s="71"/>
      <c r="N46" s="71"/>
      <c r="O46" s="71">
        <f>O41/1000</f>
        <v>0</v>
      </c>
      <c r="P46" s="71"/>
      <c r="Q46" s="71"/>
      <c r="R46" s="71"/>
      <c r="S46" s="71">
        <f>S41/1000</f>
        <v>0</v>
      </c>
    </row>
  </sheetData>
  <mergeCells count="34">
    <mergeCell ref="Q8:R8"/>
    <mergeCell ref="S8:T8"/>
    <mergeCell ref="U8:V8"/>
    <mergeCell ref="W8:X8"/>
    <mergeCell ref="A10:D10"/>
    <mergeCell ref="Q7:R7"/>
    <mergeCell ref="S7:T7"/>
    <mergeCell ref="U7:V7"/>
    <mergeCell ref="W7:X7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M7:N7"/>
    <mergeCell ref="O7:P7"/>
    <mergeCell ref="A6:D6"/>
    <mergeCell ref="E6:H6"/>
    <mergeCell ref="I6:L6"/>
    <mergeCell ref="M6:P6"/>
    <mergeCell ref="Q6:T6"/>
    <mergeCell ref="U6:X6"/>
    <mergeCell ref="E4:X4"/>
    <mergeCell ref="A5:D5"/>
    <mergeCell ref="E5:H5"/>
    <mergeCell ref="I5:L5"/>
    <mergeCell ref="M5:P5"/>
    <mergeCell ref="Q5:T5"/>
    <mergeCell ref="U5:X5"/>
  </mergeCells>
  <pageMargins left="0.23622047244094491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2016-11-15T03:40:43Z</dcterms:created>
  <dcterms:modified xsi:type="dcterms:W3CDTF">2016-11-15T03:40:54Z</dcterms:modified>
</cp:coreProperties>
</file>