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I6" i="1" l="1"/>
  <c r="I7" i="1"/>
  <c r="I5" i="1"/>
  <c r="H7" i="1"/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3" i="1"/>
  <c r="E32" i="1"/>
  <c r="E31" i="1"/>
  <c r="E30" i="1"/>
  <c r="F31" i="1"/>
  <c r="E29" i="1" l="1"/>
  <c r="F39" i="1"/>
  <c r="F38" i="1"/>
  <c r="D49" i="1"/>
  <c r="D48" i="1"/>
  <c r="C30" i="1"/>
  <c r="D30" i="1"/>
  <c r="F30" i="1"/>
  <c r="C31" i="1"/>
  <c r="D31" i="1"/>
  <c r="C32" i="1"/>
  <c r="D32" i="1"/>
  <c r="F32" i="1"/>
  <c r="C33" i="1"/>
  <c r="D33" i="1"/>
  <c r="F33" i="1"/>
  <c r="C34" i="1"/>
  <c r="D34" i="1"/>
  <c r="F34" i="1"/>
  <c r="C35" i="1"/>
  <c r="D35" i="1"/>
  <c r="F35" i="1"/>
  <c r="C36" i="1"/>
  <c r="D36" i="1"/>
  <c r="F36" i="1"/>
  <c r="C37" i="1"/>
  <c r="D37" i="1"/>
  <c r="F37" i="1"/>
  <c r="C38" i="1"/>
  <c r="D38" i="1"/>
  <c r="C39" i="1"/>
  <c r="D39" i="1"/>
  <c r="C40" i="1"/>
  <c r="D40" i="1"/>
  <c r="F40" i="1"/>
  <c r="C41" i="1"/>
  <c r="D41" i="1"/>
  <c r="F41" i="1"/>
  <c r="C42" i="1"/>
  <c r="D42" i="1"/>
  <c r="F42" i="1"/>
  <c r="C43" i="1"/>
  <c r="D43" i="1"/>
  <c r="F43" i="1"/>
  <c r="C44" i="1"/>
  <c r="D44" i="1"/>
  <c r="F44" i="1"/>
  <c r="C45" i="1"/>
  <c r="D45" i="1"/>
  <c r="F46" i="1"/>
  <c r="C47" i="1"/>
  <c r="D47" i="1"/>
  <c r="F47" i="1"/>
  <c r="C48" i="1"/>
  <c r="F48" i="1"/>
  <c r="C49" i="1"/>
  <c r="F49" i="1"/>
  <c r="F29" i="1" l="1"/>
  <c r="D29" i="1"/>
  <c r="C29" i="1"/>
</calcChain>
</file>

<file path=xl/sharedStrings.xml><?xml version="1.0" encoding="utf-8"?>
<sst xmlns="http://schemas.openxmlformats.org/spreadsheetml/2006/main" count="71" uniqueCount="33">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</sst>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89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0" xfId="1" applyNumberFormat="1" applyFont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3"/>
  <sheetViews>
    <sheetView tabSelected="1" zoomScaleNormal="100" workbookViewId="0">
      <selection activeCell="C1" sqref="C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6" width="14.5703125" style="1" customWidth="1"/>
    <col min="7" max="7" width="9.140625" style="2"/>
    <col min="8" max="16384" width="9.140625" style="1"/>
  </cols>
  <sheetData>
    <row r="1" spans="1:9" s="38" customFormat="1" ht="27.75" customHeight="1" x14ac:dyDescent="0.55000000000000004">
      <c r="B1" s="41" t="s">
        <v>32</v>
      </c>
      <c r="C1" s="40"/>
      <c r="D1" s="40"/>
      <c r="E1" s="40"/>
      <c r="F1" s="40"/>
      <c r="G1" s="39"/>
    </row>
    <row r="2" spans="1:9" s="34" customFormat="1" ht="4.5" customHeight="1" x14ac:dyDescent="0.5">
      <c r="B2" s="37"/>
      <c r="C2" s="1"/>
      <c r="D2" s="1"/>
      <c r="E2" s="1"/>
      <c r="F2" s="1"/>
      <c r="G2" s="35"/>
    </row>
    <row r="3" spans="1:9" s="34" customFormat="1" ht="18.75" customHeight="1" x14ac:dyDescent="0.4">
      <c r="B3" s="45" t="s">
        <v>27</v>
      </c>
      <c r="C3" s="43" t="s">
        <v>26</v>
      </c>
      <c r="D3" s="43"/>
      <c r="E3" s="43"/>
      <c r="F3" s="43"/>
      <c r="G3" s="35"/>
    </row>
    <row r="4" spans="1:9" s="34" customFormat="1" ht="18.75" customHeight="1" x14ac:dyDescent="0.5">
      <c r="B4" s="46"/>
      <c r="C4" s="36" t="s">
        <v>28</v>
      </c>
      <c r="D4" s="36" t="s">
        <v>29</v>
      </c>
      <c r="E4" s="36" t="s">
        <v>30</v>
      </c>
      <c r="F4" s="36" t="s">
        <v>31</v>
      </c>
      <c r="G4" s="35"/>
    </row>
    <row r="5" spans="1:9" s="22" customFormat="1" ht="15.95" customHeight="1" x14ac:dyDescent="0.45">
      <c r="A5" s="33"/>
      <c r="B5" s="25" t="s">
        <v>24</v>
      </c>
      <c r="C5" s="32">
        <v>1047207.07</v>
      </c>
      <c r="D5" s="32">
        <v>1029935.15</v>
      </c>
      <c r="E5" s="32">
        <v>1017695.29</v>
      </c>
      <c r="F5" s="32">
        <v>1040851.94</v>
      </c>
      <c r="G5" s="31"/>
      <c r="H5" s="32">
        <v>1040852</v>
      </c>
      <c r="I5" s="22">
        <f>H5*100/H5</f>
        <v>100</v>
      </c>
    </row>
    <row r="6" spans="1:9" s="19" customFormat="1" ht="15.95" customHeight="1" x14ac:dyDescent="0.45">
      <c r="A6" s="20"/>
      <c r="B6" s="18" t="s">
        <v>23</v>
      </c>
      <c r="C6" s="27">
        <v>53980.31</v>
      </c>
      <c r="D6" s="27">
        <v>50396.55</v>
      </c>
      <c r="E6" s="27">
        <v>50673.279999999999</v>
      </c>
      <c r="F6" s="27">
        <v>55025.54</v>
      </c>
      <c r="G6" s="30"/>
      <c r="H6" s="27">
        <v>55025.54</v>
      </c>
      <c r="I6" s="22">
        <f t="shared" ref="I6:I7" si="0">H6*100/H6</f>
        <v>100</v>
      </c>
    </row>
    <row r="7" spans="1:9" s="19" customFormat="1" ht="15.95" customHeight="1" x14ac:dyDescent="0.45">
      <c r="A7" s="20"/>
      <c r="B7" s="16" t="s">
        <v>22</v>
      </c>
      <c r="C7" s="27">
        <v>6840.96</v>
      </c>
      <c r="D7" s="27">
        <v>5307.03</v>
      </c>
      <c r="E7" s="27">
        <v>5244.61</v>
      </c>
      <c r="F7" s="27">
        <v>3432.19</v>
      </c>
      <c r="G7" s="30"/>
      <c r="H7" s="42">
        <f>H5-H6</f>
        <v>985826.46</v>
      </c>
      <c r="I7" s="22">
        <f t="shared" si="0"/>
        <v>100</v>
      </c>
    </row>
    <row r="8" spans="1:9" s="19" customFormat="1" ht="15.95" customHeight="1" x14ac:dyDescent="0.45">
      <c r="A8" s="20"/>
      <c r="B8" s="16" t="s">
        <v>21</v>
      </c>
      <c r="C8" s="27">
        <v>374134.89</v>
      </c>
      <c r="D8" s="27">
        <v>388677.01</v>
      </c>
      <c r="E8" s="27">
        <v>369329.19</v>
      </c>
      <c r="F8" s="27">
        <v>353800.16</v>
      </c>
      <c r="G8" s="30"/>
    </row>
    <row r="9" spans="1:9" s="19" customFormat="1" ht="15.95" customHeight="1" x14ac:dyDescent="0.45">
      <c r="A9" s="20"/>
      <c r="B9" s="18" t="s">
        <v>20</v>
      </c>
      <c r="C9" s="27">
        <v>2451.3200000000002</v>
      </c>
      <c r="D9" s="27">
        <v>1690.81</v>
      </c>
      <c r="E9" s="27">
        <v>2999.21</v>
      </c>
      <c r="F9" s="27">
        <v>3778.8</v>
      </c>
      <c r="G9" s="30"/>
    </row>
    <row r="10" spans="1:9" s="19" customFormat="1" ht="15.95" customHeight="1" x14ac:dyDescent="0.45">
      <c r="A10" s="20"/>
      <c r="B10" s="18" t="s">
        <v>19</v>
      </c>
      <c r="C10" s="27">
        <v>1816.9</v>
      </c>
      <c r="D10" s="27">
        <v>387.83</v>
      </c>
      <c r="E10" s="27">
        <v>1517.74</v>
      </c>
      <c r="F10" s="27">
        <v>1260.1500000000001</v>
      </c>
      <c r="G10" s="30"/>
    </row>
    <row r="11" spans="1:9" s="3" customFormat="1" ht="15.95" customHeight="1" x14ac:dyDescent="0.45">
      <c r="A11" s="20"/>
      <c r="B11" s="18" t="s">
        <v>18</v>
      </c>
      <c r="C11" s="27">
        <v>49364.47</v>
      </c>
      <c r="D11" s="27">
        <v>35659.199999999997</v>
      </c>
      <c r="E11" s="27">
        <v>36069.94</v>
      </c>
      <c r="F11" s="27">
        <v>46089.55</v>
      </c>
      <c r="G11" s="30"/>
    </row>
    <row r="12" spans="1:9" s="3" customFormat="1" ht="15.95" customHeight="1" x14ac:dyDescent="0.45">
      <c r="A12" s="20"/>
      <c r="B12" s="16" t="s">
        <v>17</v>
      </c>
      <c r="C12" s="27">
        <v>180503.49</v>
      </c>
      <c r="D12" s="27">
        <v>175612.88</v>
      </c>
      <c r="E12" s="27">
        <v>193015.72</v>
      </c>
      <c r="F12" s="27">
        <v>176532.85</v>
      </c>
      <c r="G12" s="26"/>
    </row>
    <row r="13" spans="1:9" s="12" customFormat="1" ht="15.95" customHeight="1" x14ac:dyDescent="0.45">
      <c r="A13" s="20"/>
      <c r="B13" s="15" t="s">
        <v>16</v>
      </c>
      <c r="C13" s="27">
        <v>61733.91</v>
      </c>
      <c r="D13" s="27">
        <v>60446.9</v>
      </c>
      <c r="E13" s="27">
        <v>58263.33</v>
      </c>
      <c r="F13" s="27">
        <v>61683.3</v>
      </c>
      <c r="G13" s="26"/>
    </row>
    <row r="14" spans="1:9" s="3" customFormat="1" ht="15.95" customHeight="1" x14ac:dyDescent="0.45">
      <c r="A14" s="20"/>
      <c r="B14" s="12" t="s">
        <v>15</v>
      </c>
      <c r="C14" s="27">
        <v>119400.86</v>
      </c>
      <c r="D14" s="27">
        <v>134713.25</v>
      </c>
      <c r="E14" s="27">
        <v>145970.26</v>
      </c>
      <c r="F14" s="27">
        <v>140127.57</v>
      </c>
      <c r="G14" s="29"/>
    </row>
    <row r="15" spans="1:9" s="3" customFormat="1" ht="15.95" customHeight="1" x14ac:dyDescent="0.45">
      <c r="A15" s="20"/>
      <c r="B15" s="12" t="s">
        <v>14</v>
      </c>
      <c r="C15" s="27">
        <v>716.33</v>
      </c>
      <c r="D15" s="27">
        <v>1060.3399999999999</v>
      </c>
      <c r="E15" s="27">
        <v>2328.46</v>
      </c>
      <c r="F15" s="27">
        <v>3359.35</v>
      </c>
      <c r="G15" s="26"/>
    </row>
    <row r="16" spans="1:9" s="3" customFormat="1" ht="15.95" customHeight="1" x14ac:dyDescent="0.45">
      <c r="A16" s="20"/>
      <c r="B16" s="12" t="s">
        <v>13</v>
      </c>
      <c r="C16" s="27">
        <v>15101.75</v>
      </c>
      <c r="D16" s="27">
        <v>7376.55</v>
      </c>
      <c r="E16" s="27">
        <v>6927.8</v>
      </c>
      <c r="F16" s="27">
        <v>10094.799999999999</v>
      </c>
      <c r="G16" s="26"/>
    </row>
    <row r="17" spans="1:11" s="3" customFormat="1" ht="15.95" customHeight="1" x14ac:dyDescent="0.45">
      <c r="A17" s="20"/>
      <c r="B17" s="12" t="s">
        <v>12</v>
      </c>
      <c r="C17" s="27">
        <v>17691.78</v>
      </c>
      <c r="D17" s="27">
        <v>15276.42</v>
      </c>
      <c r="E17" s="27">
        <v>8367.66</v>
      </c>
      <c r="F17" s="27">
        <v>11698.26</v>
      </c>
      <c r="G17" s="26"/>
    </row>
    <row r="18" spans="1:11" s="3" customFormat="1" ht="15.95" customHeight="1" x14ac:dyDescent="0.45">
      <c r="A18" s="20"/>
      <c r="B18" s="3" t="s">
        <v>11</v>
      </c>
      <c r="C18" s="27">
        <v>6918.86</v>
      </c>
      <c r="D18" s="27">
        <v>2613.66</v>
      </c>
      <c r="E18" s="27">
        <v>4797.25</v>
      </c>
      <c r="F18" s="27">
        <v>8193.5300000000007</v>
      </c>
      <c r="G18" s="26"/>
    </row>
    <row r="19" spans="1:11" s="3" customFormat="1" ht="15.95" customHeight="1" x14ac:dyDescent="0.45">
      <c r="A19" s="20"/>
      <c r="B19" s="3" t="s">
        <v>10</v>
      </c>
      <c r="C19" s="27">
        <v>24087.06</v>
      </c>
      <c r="D19" s="27">
        <v>28296.78</v>
      </c>
      <c r="E19" s="27">
        <v>28774.18</v>
      </c>
      <c r="F19" s="27">
        <v>34395.300000000003</v>
      </c>
      <c r="G19" s="26"/>
    </row>
    <row r="20" spans="1:11" s="3" customFormat="1" ht="15.95" customHeight="1" x14ac:dyDescent="0.45">
      <c r="A20" s="20"/>
      <c r="B20" s="3" t="s">
        <v>9</v>
      </c>
      <c r="C20" s="27">
        <v>28013.23</v>
      </c>
      <c r="D20" s="27">
        <v>25960.52</v>
      </c>
      <c r="E20" s="27">
        <v>17832.66</v>
      </c>
      <c r="F20" s="27">
        <v>22392.39</v>
      </c>
      <c r="G20" s="26"/>
    </row>
    <row r="21" spans="1:11" s="3" customFormat="1" ht="15.95" customHeight="1" x14ac:dyDescent="0.45">
      <c r="A21" s="20"/>
      <c r="B21" s="3" t="s">
        <v>8</v>
      </c>
      <c r="C21" s="27">
        <v>21610.02</v>
      </c>
      <c r="D21" s="27">
        <v>26163.34</v>
      </c>
      <c r="E21" s="27">
        <v>21958.84</v>
      </c>
      <c r="F21" s="27">
        <v>26560.73</v>
      </c>
      <c r="G21" s="26"/>
    </row>
    <row r="22" spans="1:11" s="3" customFormat="1" ht="15.95" customHeight="1" x14ac:dyDescent="0.45">
      <c r="A22" s="20"/>
      <c r="B22" s="3" t="s">
        <v>7</v>
      </c>
      <c r="C22" s="27">
        <v>21594.75</v>
      </c>
      <c r="D22" s="27">
        <v>19008.11</v>
      </c>
      <c r="E22" s="27">
        <v>16483.89</v>
      </c>
      <c r="F22" s="27">
        <v>20240.599999999999</v>
      </c>
      <c r="G22" s="26"/>
    </row>
    <row r="23" spans="1:11" s="3" customFormat="1" ht="15.95" customHeight="1" x14ac:dyDescent="0.45">
      <c r="A23" s="20"/>
      <c r="B23" s="3" t="s">
        <v>6</v>
      </c>
      <c r="C23" s="27">
        <v>10950.66</v>
      </c>
      <c r="D23" s="27">
        <v>13886.98</v>
      </c>
      <c r="E23" s="27">
        <v>14279.63</v>
      </c>
      <c r="F23" s="27">
        <v>14530.57</v>
      </c>
      <c r="G23" s="26"/>
    </row>
    <row r="24" spans="1:11" s="3" customFormat="1" ht="15.95" customHeight="1" x14ac:dyDescent="0.45">
      <c r="A24" s="20"/>
      <c r="B24" s="3" t="s">
        <v>5</v>
      </c>
      <c r="C24" s="27">
        <v>43628.73</v>
      </c>
      <c r="D24" s="27">
        <v>33216.78</v>
      </c>
      <c r="E24" s="27">
        <v>28671.200000000001</v>
      </c>
      <c r="F24" s="27">
        <v>40778.6</v>
      </c>
      <c r="G24" s="26"/>
    </row>
    <row r="25" spans="1:11" s="3" customFormat="1" ht="15.95" customHeight="1" x14ac:dyDescent="0.45">
      <c r="A25" s="20"/>
      <c r="B25" s="3" t="s">
        <v>4</v>
      </c>
      <c r="C25" s="27">
        <v>6666.79</v>
      </c>
      <c r="D25" s="27">
        <v>4184.1899999999996</v>
      </c>
      <c r="E25" s="27">
        <v>4190.4399999999996</v>
      </c>
      <c r="F25" s="27">
        <v>6877.7</v>
      </c>
      <c r="G25" s="26"/>
    </row>
    <row r="26" spans="1:11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7" t="s">
        <v>1</v>
      </c>
      <c r="G26" s="26"/>
    </row>
    <row r="27" spans="1:11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7" t="s">
        <v>1</v>
      </c>
      <c r="G27" s="26"/>
    </row>
    <row r="28" spans="1:11" s="3" customFormat="1" ht="12.75" customHeight="1" x14ac:dyDescent="0.45">
      <c r="C28" s="44" t="s">
        <v>25</v>
      </c>
      <c r="D28" s="44"/>
      <c r="E28" s="44"/>
      <c r="F28" s="44"/>
      <c r="G28" s="11"/>
    </row>
    <row r="29" spans="1:11" s="22" customFormat="1" ht="15.6" customHeight="1" x14ac:dyDescent="0.5">
      <c r="A29" s="23"/>
      <c r="B29" s="25" t="s">
        <v>24</v>
      </c>
      <c r="C29" s="24">
        <f>SUM(C30:C51)</f>
        <v>99.977872019905291</v>
      </c>
      <c r="D29" s="24">
        <f>SUM(D30:D51)</f>
        <v>100.01443428646937</v>
      </c>
      <c r="E29" s="24">
        <f>SUM(E30:E51)</f>
        <v>100.01086498729892</v>
      </c>
      <c r="F29" s="24">
        <f>SUM(F30:F51)</f>
        <v>99.988174040968786</v>
      </c>
      <c r="G29" s="21"/>
      <c r="H29" s="23"/>
    </row>
    <row r="30" spans="1:11" s="19" customFormat="1" ht="15.6" customHeight="1" x14ac:dyDescent="0.5">
      <c r="A30" s="20"/>
      <c r="B30" s="18" t="s">
        <v>23</v>
      </c>
      <c r="C30" s="8">
        <f>C6*100/C5</f>
        <v>5.1546930446143762</v>
      </c>
      <c r="D30" s="9">
        <f>D6*100/D5</f>
        <v>4.8931770121643092</v>
      </c>
      <c r="E30" s="9">
        <f>E6*100/E5</f>
        <v>4.9792192710256131</v>
      </c>
      <c r="F30" s="8">
        <f>F6*100/F5</f>
        <v>5.2865866782166924</v>
      </c>
      <c r="G30" s="21"/>
      <c r="I30" s="20"/>
      <c r="J30" s="20"/>
      <c r="K30" s="20"/>
    </row>
    <row r="31" spans="1:11" s="19" customFormat="1" ht="15.6" customHeight="1" x14ac:dyDescent="0.5">
      <c r="B31" s="16" t="s">
        <v>22</v>
      </c>
      <c r="C31" s="8">
        <f>C7*100/C5</f>
        <v>0.65325762172327584</v>
      </c>
      <c r="D31" s="9">
        <f>D7*100/D5</f>
        <v>0.51527807357579747</v>
      </c>
      <c r="E31" s="9">
        <f>E7*100/E5</f>
        <v>0.515341876054079</v>
      </c>
      <c r="F31" s="8">
        <f>F7*100/F5</f>
        <v>0.32974814842541389</v>
      </c>
      <c r="G31" s="17"/>
    </row>
    <row r="32" spans="1:11" s="19" customFormat="1" ht="15.6" customHeight="1" x14ac:dyDescent="0.5">
      <c r="B32" s="16" t="s">
        <v>21</v>
      </c>
      <c r="C32" s="8">
        <f>C8*100/C5</f>
        <v>35.726925525817926</v>
      </c>
      <c r="D32" s="9">
        <f>D8*100/D5</f>
        <v>37.738008067789508</v>
      </c>
      <c r="E32" s="9">
        <f>E8*100/E5</f>
        <v>36.290743764766759</v>
      </c>
      <c r="F32" s="8">
        <f>F8*100/F5</f>
        <v>33.991401313043625</v>
      </c>
      <c r="G32" s="17"/>
    </row>
    <row r="33" spans="1:9" s="19" customFormat="1" ht="15.6" customHeight="1" x14ac:dyDescent="0.5">
      <c r="B33" s="18" t="s">
        <v>20</v>
      </c>
      <c r="C33" s="8">
        <f>C9*100/C5</f>
        <v>0.23408168930715875</v>
      </c>
      <c r="D33" s="9">
        <f>D9*100/D5</f>
        <v>0.16416664680295648</v>
      </c>
      <c r="E33" s="9">
        <f>E9*100/E5</f>
        <v>0.29470609026794259</v>
      </c>
      <c r="F33" s="8">
        <f>F9*100/F5</f>
        <v>0.36304875408120008</v>
      </c>
      <c r="G33" s="17"/>
    </row>
    <row r="34" spans="1:9" s="19" customFormat="1" ht="15.6" customHeight="1" x14ac:dyDescent="0.5">
      <c r="B34" s="18" t="s">
        <v>19</v>
      </c>
      <c r="C34" s="8">
        <f>C10*100/C5</f>
        <v>0.17349959258773912</v>
      </c>
      <c r="D34" s="9">
        <f>D10*100/D5</f>
        <v>3.7655768909333753E-2</v>
      </c>
      <c r="E34" s="9">
        <v>0.16</v>
      </c>
      <c r="F34" s="8">
        <f>F10*100/F5</f>
        <v>0.12106909268959043</v>
      </c>
      <c r="G34" s="17"/>
    </row>
    <row r="35" spans="1:9" s="3" customFormat="1" ht="15.6" customHeight="1" x14ac:dyDescent="0.45">
      <c r="B35" s="18" t="s">
        <v>18</v>
      </c>
      <c r="C35" s="8">
        <f>C11*100/C5</f>
        <v>4.7139167996640818</v>
      </c>
      <c r="D35" s="9">
        <f>D11*100/D5</f>
        <v>3.4622762413730608</v>
      </c>
      <c r="E35" s="9">
        <f>E11*100/E5</f>
        <v>3.5442769908073366</v>
      </c>
      <c r="F35" s="8">
        <f>F11*100/F5</f>
        <v>4.4280601523402074</v>
      </c>
      <c r="G35" s="17"/>
    </row>
    <row r="36" spans="1:9" s="3" customFormat="1" ht="15.6" customHeight="1" x14ac:dyDescent="0.45">
      <c r="B36" s="16" t="s">
        <v>17</v>
      </c>
      <c r="C36" s="8">
        <f>C12*100/C5</f>
        <v>17.236656929751248</v>
      </c>
      <c r="D36" s="9">
        <f>D12*100/D5</f>
        <v>17.050867717253848</v>
      </c>
      <c r="E36" s="9">
        <f>E12*100/E5</f>
        <v>18.965963770943656</v>
      </c>
      <c r="F36" s="8">
        <f>F12*100/F5</f>
        <v>16.960418981397105</v>
      </c>
      <c r="G36" s="11"/>
    </row>
    <row r="37" spans="1:9" s="3" customFormat="1" ht="15.6" customHeight="1" x14ac:dyDescent="0.45">
      <c r="B37" s="15" t="s">
        <v>16</v>
      </c>
      <c r="C37" s="8">
        <f>C13*100/C5</f>
        <v>5.8951005745215221</v>
      </c>
      <c r="D37" s="9">
        <f>D13*100/D5</f>
        <v>5.8690005870757975</v>
      </c>
      <c r="E37" s="9">
        <f>E13*100/E5</f>
        <v>5.7250269872036057</v>
      </c>
      <c r="F37" s="8">
        <f>F13*100/F5</f>
        <v>5.9262319288178489</v>
      </c>
      <c r="G37" s="11"/>
    </row>
    <row r="38" spans="1:9" s="12" customFormat="1" ht="15.6" customHeight="1" x14ac:dyDescent="0.45">
      <c r="B38" s="12" t="s">
        <v>15</v>
      </c>
      <c r="C38" s="8">
        <f>C14*100/C5</f>
        <v>11.40183860676189</v>
      </c>
      <c r="D38" s="9">
        <f>D14*100/D5</f>
        <v>13.079779828856214</v>
      </c>
      <c r="E38" s="9">
        <f>E14*100/E5</f>
        <v>14.34321858755974</v>
      </c>
      <c r="F38" s="8">
        <f>F14*100/F5</f>
        <v>13.462776463672634</v>
      </c>
      <c r="G38" s="11"/>
      <c r="H38" s="14"/>
    </row>
    <row r="39" spans="1:9" s="3" customFormat="1" ht="15.6" customHeight="1" x14ac:dyDescent="0.45">
      <c r="B39" s="12" t="s">
        <v>14</v>
      </c>
      <c r="C39" s="8">
        <f>C15*100/C5</f>
        <v>6.840385445449676E-2</v>
      </c>
      <c r="D39" s="9">
        <f>D15*100/D5</f>
        <v>0.10295211305294318</v>
      </c>
      <c r="E39" s="9">
        <f>E15*100/E5</f>
        <v>0.22879736428769362</v>
      </c>
      <c r="F39" s="8">
        <f>F15*100/F5</f>
        <v>0.32275003493772614</v>
      </c>
      <c r="G39" s="13"/>
    </row>
    <row r="40" spans="1:9" s="3" customFormat="1" ht="15.6" customHeight="1" x14ac:dyDescent="0.45">
      <c r="B40" s="12" t="s">
        <v>13</v>
      </c>
      <c r="C40" s="8">
        <f>C16*100/C5</f>
        <v>1.442097788740101</v>
      </c>
      <c r="D40" s="9">
        <f>D16*100/D5</f>
        <v>0.71621499664323529</v>
      </c>
      <c r="E40" s="9">
        <f>E16*100/E5</f>
        <v>0.68073421072824258</v>
      </c>
      <c r="F40" s="8">
        <f>F16*100/F5</f>
        <v>0.96985936347488566</v>
      </c>
      <c r="G40" s="11"/>
    </row>
    <row r="41" spans="1:9" s="3" customFormat="1" ht="15.6" customHeight="1" x14ac:dyDescent="0.45">
      <c r="B41" s="12" t="s">
        <v>12</v>
      </c>
      <c r="C41" s="8">
        <f>C17*100/C5</f>
        <v>1.6894251869403443</v>
      </c>
      <c r="D41" s="9">
        <f>D17*100/D5</f>
        <v>1.4832409593943852</v>
      </c>
      <c r="E41" s="9">
        <f>E17*100/E5</f>
        <v>0.82221663814519563</v>
      </c>
      <c r="F41" s="8">
        <f>F17*100/F5</f>
        <v>1.12391201384512</v>
      </c>
      <c r="G41" s="11"/>
    </row>
    <row r="42" spans="1:9" s="3" customFormat="1" ht="15.6" customHeight="1" x14ac:dyDescent="0.45">
      <c r="B42" s="3" t="s">
        <v>11</v>
      </c>
      <c r="C42" s="8">
        <f>C18*100/C5</f>
        <v>0.6606964561459655</v>
      </c>
      <c r="D42" s="9">
        <f>D18*100/D5</f>
        <v>0.25376937567379848</v>
      </c>
      <c r="E42" s="9">
        <f>E18*100/E5</f>
        <v>0.47138372822772912</v>
      </c>
      <c r="F42" s="8">
        <f>F18*100/F5</f>
        <v>0.78719457447521324</v>
      </c>
      <c r="G42" s="11"/>
    </row>
    <row r="43" spans="1:9" s="3" customFormat="1" ht="15.6" customHeight="1" x14ac:dyDescent="0.45">
      <c r="B43" s="3" t="s">
        <v>10</v>
      </c>
      <c r="C43" s="8">
        <f>C19*100/C5</f>
        <v>2.3001238904928325</v>
      </c>
      <c r="D43" s="9">
        <f>D19*100/D5</f>
        <v>2.7474331757683967</v>
      </c>
      <c r="E43" s="9">
        <f>E19*100/E5</f>
        <v>2.8273865746199927</v>
      </c>
      <c r="F43" s="8">
        <f>F19*100/F5</f>
        <v>3.3045333998224575</v>
      </c>
      <c r="G43" s="11"/>
    </row>
    <row r="44" spans="1:9" s="3" customFormat="1" ht="15.6" customHeight="1" x14ac:dyDescent="0.45">
      <c r="B44" s="3" t="s">
        <v>9</v>
      </c>
      <c r="C44" s="8">
        <f>C20*100/C5</f>
        <v>2.6750421003173708</v>
      </c>
      <c r="D44" s="9">
        <f>D20*100/D5</f>
        <v>2.5205975347088598</v>
      </c>
      <c r="E44" s="9">
        <f>E20*100/E5</f>
        <v>1.7522592641654064</v>
      </c>
      <c r="F44" s="8">
        <f>F20*100/F5</f>
        <v>2.1513520933630579</v>
      </c>
      <c r="G44" s="11"/>
    </row>
    <row r="45" spans="1:9" s="3" customFormat="1" ht="15.6" customHeight="1" x14ac:dyDescent="0.45">
      <c r="A45" s="7"/>
      <c r="B45" s="3" t="s">
        <v>8</v>
      </c>
      <c r="C45" s="8">
        <f>C21*100/C5</f>
        <v>2.0635861444289141</v>
      </c>
      <c r="D45" s="9">
        <f>D21*100/D5</f>
        <v>2.5402900367076509</v>
      </c>
      <c r="E45" s="9">
        <f>E21*100/E5</f>
        <v>2.1577028228164443</v>
      </c>
      <c r="F45" s="8">
        <v>2.54</v>
      </c>
      <c r="G45" s="11"/>
      <c r="H45" s="7"/>
    </row>
    <row r="46" spans="1:9" s="3" customFormat="1" ht="15.6" customHeight="1" x14ac:dyDescent="0.45">
      <c r="B46" s="3" t="s">
        <v>7</v>
      </c>
      <c r="C46" s="8">
        <v>2.04</v>
      </c>
      <c r="D46" s="9">
        <v>1.86</v>
      </c>
      <c r="E46" s="9">
        <f>E22*100/E5</f>
        <v>1.6197274529982348</v>
      </c>
      <c r="F46" s="8">
        <f>F22*100/F5</f>
        <v>1.9446185592928806</v>
      </c>
      <c r="G46" s="4"/>
    </row>
    <row r="47" spans="1:9" s="3" customFormat="1" ht="15.6" customHeight="1" x14ac:dyDescent="0.45">
      <c r="B47" s="3" t="s">
        <v>6</v>
      </c>
      <c r="C47" s="8">
        <f>C23*100/C5</f>
        <v>1.0457014962666362</v>
      </c>
      <c r="D47" s="9">
        <f>D23*100/D5</f>
        <v>1.3483353782031811</v>
      </c>
      <c r="E47" s="9">
        <f>E23*100/E5</f>
        <v>1.4031341345797128</v>
      </c>
      <c r="F47" s="8">
        <f>F23*100/F5</f>
        <v>1.3960266048982914</v>
      </c>
      <c r="G47" s="4"/>
    </row>
    <row r="48" spans="1:9" s="3" customFormat="1" ht="15.6" customHeight="1" x14ac:dyDescent="0.45">
      <c r="A48" s="7"/>
      <c r="B48" s="3" t="s">
        <v>5</v>
      </c>
      <c r="C48" s="8">
        <f>C24*100/C5</f>
        <v>4.1661989543290616</v>
      </c>
      <c r="D48" s="9">
        <f>D24*100/D5</f>
        <v>3.2251331552282685</v>
      </c>
      <c r="E48" s="9">
        <f>E24*100/E5</f>
        <v>2.8172676322399015</v>
      </c>
      <c r="F48" s="8">
        <f>F24*100/F5</f>
        <v>3.9178098664061674</v>
      </c>
      <c r="G48" s="11"/>
      <c r="H48" s="7"/>
      <c r="I48" s="10"/>
    </row>
    <row r="49" spans="1:8" s="3" customFormat="1" ht="15.6" customHeight="1" x14ac:dyDescent="0.45">
      <c r="B49" s="3" t="s">
        <v>4</v>
      </c>
      <c r="C49" s="8">
        <f>C25*100/C5</f>
        <v>0.63662576304035079</v>
      </c>
      <c r="D49" s="9">
        <f>D25*100/D5</f>
        <v>0.40625761728784565</v>
      </c>
      <c r="E49" s="9">
        <f>E25*100/E5</f>
        <v>0.41175782586160925</v>
      </c>
      <c r="F49" s="8">
        <f>F25*100/F5</f>
        <v>0.66077601776867523</v>
      </c>
      <c r="G49" s="4"/>
    </row>
    <row r="50" spans="1:8" s="3" customFormat="1" ht="15.6" customHeight="1" x14ac:dyDescent="0.45">
      <c r="A50" s="7"/>
      <c r="B50" s="3" t="s">
        <v>3</v>
      </c>
      <c r="C50" s="8" t="s">
        <v>1</v>
      </c>
      <c r="D50" s="47" t="s">
        <v>1</v>
      </c>
      <c r="E50" s="8" t="s">
        <v>1</v>
      </c>
      <c r="F50" s="8" t="s">
        <v>1</v>
      </c>
      <c r="G50" s="7"/>
      <c r="H50" s="7"/>
    </row>
    <row r="51" spans="1:8" s="3" customFormat="1" ht="15.6" customHeight="1" x14ac:dyDescent="0.45">
      <c r="B51" s="6" t="s">
        <v>2</v>
      </c>
      <c r="C51" s="5" t="s">
        <v>1</v>
      </c>
      <c r="D51" s="48" t="s">
        <v>1</v>
      </c>
      <c r="E51" s="5" t="s">
        <v>1</v>
      </c>
      <c r="F51" s="5" t="s">
        <v>1</v>
      </c>
      <c r="G51" s="4"/>
    </row>
    <row r="52" spans="1:8" ht="6.75" customHeight="1" x14ac:dyDescent="0.4"/>
    <row r="53" spans="1:8" ht="14.25" customHeight="1" x14ac:dyDescent="0.45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2017-10-05T06:25:29Z</dcterms:modified>
</cp:coreProperties>
</file>