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amkang\NSO\01.งานโครงการต่างๆ\สรง\2563\ไตรมาสที่ 3 พ.ศ. 2563 MA.863\Upload\"/>
    </mc:Choice>
  </mc:AlternateContent>
  <bookViews>
    <workbookView xWindow="0" yWindow="0" windowWidth="20490" windowHeight="7620"/>
  </bookViews>
  <sheets>
    <sheet name="N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8" i="1" l="1"/>
  <c r="X8" i="1"/>
  <c r="W8" i="1"/>
  <c r="V8" i="1"/>
  <c r="U8" i="1"/>
  <c r="T8" i="1"/>
  <c r="S8" i="1"/>
  <c r="R8" i="1"/>
  <c r="Q8" i="1"/>
  <c r="P8" i="1"/>
  <c r="O8" i="1"/>
  <c r="M8" i="1"/>
  <c r="L8" i="1"/>
  <c r="K8" i="1"/>
  <c r="J8" i="1"/>
  <c r="I8" i="1"/>
  <c r="H8" i="1"/>
  <c r="G8" i="1"/>
  <c r="F8" i="1"/>
  <c r="E8" i="1"/>
  <c r="D8" i="1"/>
  <c r="C8" i="1"/>
  <c r="B8" i="1"/>
  <c r="Y7" i="1"/>
  <c r="X7" i="1"/>
  <c r="W7" i="1"/>
  <c r="V7" i="1"/>
  <c r="U7" i="1"/>
  <c r="T7" i="1"/>
  <c r="S7" i="1"/>
  <c r="R7" i="1"/>
  <c r="Q7" i="1"/>
  <c r="P7" i="1"/>
  <c r="O7" i="1"/>
  <c r="M7" i="1"/>
  <c r="L7" i="1"/>
  <c r="K7" i="1"/>
  <c r="J7" i="1"/>
  <c r="I7" i="1"/>
  <c r="H7" i="1"/>
  <c r="G7" i="1"/>
  <c r="F7" i="1"/>
  <c r="E7" i="1"/>
  <c r="D7" i="1"/>
  <c r="C7" i="1"/>
  <c r="B7" i="1"/>
  <c r="Y6" i="1"/>
  <c r="X6" i="1"/>
  <c r="W6" i="1"/>
  <c r="V6" i="1"/>
  <c r="U6" i="1"/>
  <c r="T6" i="1"/>
  <c r="S6" i="1"/>
  <c r="R6" i="1"/>
  <c r="Q6" i="1"/>
  <c r="P6" i="1"/>
  <c r="O6" i="1"/>
  <c r="M6" i="1"/>
  <c r="L6" i="1"/>
  <c r="K6" i="1"/>
  <c r="J6" i="1"/>
  <c r="I6" i="1"/>
  <c r="H6" i="1"/>
  <c r="G6" i="1"/>
  <c r="F6" i="1"/>
  <c r="E6" i="1"/>
  <c r="D6" i="1"/>
  <c r="C6" i="1"/>
  <c r="B6" i="1"/>
  <c r="N1" i="1"/>
</calcChain>
</file>

<file path=xl/sharedStrings.xml><?xml version="1.0" encoding="utf-8"?>
<sst xmlns="http://schemas.openxmlformats.org/spreadsheetml/2006/main" count="65" uniqueCount="56">
  <si>
    <t xml:space="preserve">   ตารางที่ 4  ประชากรอายุ 15 ปีขึ้นไปที่มีงานทำ จำแนกตามอุตสาหกรรมและเพศ ภาคเหนือ เป็นรายจังหวัด ไตรมาสที่ 3 (กรกฎาคม - กันยายน)  2563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</si>
  <si>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</si>
  <si>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</si>
  <si>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</si>
  <si>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</si>
  <si>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</si>
  <si>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</si>
  <si>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</si>
  <si>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</si>
  <si>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</si>
  <si>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</si>
  <si>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</si>
  <si>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</si>
  <si>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</si>
  <si>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</si>
  <si>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</si>
  <si>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</si>
  <si>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</si>
  <si>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</si>
  <si>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จังหวัดและเพศ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</si>
  <si>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</si>
  <si>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</si>
  <si>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</si>
  <si>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</si>
  <si>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</si>
  <si>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</si>
  <si>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</si>
  <si>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</si>
  <si>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</si>
  <si>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</si>
  <si>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</si>
  <si>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</si>
  <si>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</si>
  <si>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</si>
  <si>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</si>
  <si>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</si>
  <si>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</si>
  <si>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</si>
  <si>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</si>
  <si>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</si>
  <si>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</si>
  <si>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</si>
  <si>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</si>
  <si>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</si>
  <si>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</si>
  <si>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</si>
  <si>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</si>
  <si>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</si>
  <si>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</si>
  <si>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</si>
  <si>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</si>
  <si>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</si>
  <si>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</si>
  <si>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พะเยา                            </t>
  </si>
  <si>
    <t xml:space="preserve">       ชาย                         </t>
  </si>
  <si>
    <t xml:space="preserve">       หญิง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</si>
</sst>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3" fontId="3" fillId="0" borderId="0" xfId="0" applyNumberFormat="1" applyFont="1" applyAlignment="1">
      <alignment horizontal="right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5" fillId="0" borderId="2" xfId="0" applyFont="1" applyBorder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863/MA0863(&#3585;.&#3588;.-&#3585;.&#3618;.63)/&#3616;&#3634;&#3588;&#3648;&#3627;&#3609;&#3639;&#3629;%208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>
        <row r="5">
          <cell r="B5">
            <v>6189377.1600000001</v>
          </cell>
        </row>
        <row r="30">
          <cell r="B30">
            <v>213047.93</v>
          </cell>
          <cell r="C30">
            <v>118252.19</v>
          </cell>
          <cell r="D30" t="str">
            <v>-</v>
          </cell>
          <cell r="E30">
            <v>8951.4500000000007</v>
          </cell>
          <cell r="F30">
            <v>627.36</v>
          </cell>
          <cell r="G30">
            <v>456.29</v>
          </cell>
          <cell r="H30">
            <v>8268.44</v>
          </cell>
          <cell r="I30">
            <v>25788.65</v>
          </cell>
          <cell r="J30">
            <v>1840.51</v>
          </cell>
          <cell r="K30">
            <v>12139.56</v>
          </cell>
          <cell r="L30" t="str">
            <v>-</v>
          </cell>
          <cell r="M30">
            <v>2992.3</v>
          </cell>
          <cell r="N30">
            <v>248.56</v>
          </cell>
          <cell r="O30">
            <v>198.14</v>
          </cell>
          <cell r="P30">
            <v>1107.3599999999999</v>
          </cell>
          <cell r="Q30">
            <v>13755.73</v>
          </cell>
          <cell r="R30">
            <v>9180.1200000000008</v>
          </cell>
          <cell r="S30">
            <v>4530.43</v>
          </cell>
          <cell r="T30">
            <v>1016.54</v>
          </cell>
          <cell r="U30">
            <v>3588.22</v>
          </cell>
          <cell r="V30">
            <v>106.1</v>
          </cell>
          <cell r="W30" t="str">
            <v>-</v>
          </cell>
          <cell r="X30" t="str">
            <v>-</v>
          </cell>
        </row>
        <row r="31">
          <cell r="B31">
            <v>117512.09</v>
          </cell>
          <cell r="C31">
            <v>68009.66</v>
          </cell>
          <cell r="D31" t="str">
            <v>-</v>
          </cell>
          <cell r="E31">
            <v>4736.46</v>
          </cell>
          <cell r="F31">
            <v>627.36</v>
          </cell>
          <cell r="G31">
            <v>180.46</v>
          </cell>
          <cell r="H31">
            <v>7208.46</v>
          </cell>
          <cell r="I31">
            <v>13351.96</v>
          </cell>
          <cell r="J31">
            <v>1409.77</v>
          </cell>
          <cell r="K31">
            <v>4177.3500000000004</v>
          </cell>
          <cell r="L31" t="str">
            <v>-</v>
          </cell>
          <cell r="M31">
            <v>1496.79</v>
          </cell>
          <cell r="N31">
            <v>248.56</v>
          </cell>
          <cell r="O31" t="str">
            <v>-</v>
          </cell>
          <cell r="P31">
            <v>220.22</v>
          </cell>
          <cell r="Q31">
            <v>9255.5300000000007</v>
          </cell>
          <cell r="R31">
            <v>3668.82</v>
          </cell>
          <cell r="S31">
            <v>709.61</v>
          </cell>
          <cell r="T31">
            <v>691.87</v>
          </cell>
          <cell r="U31">
            <v>1519.21</v>
          </cell>
          <cell r="V31" t="str">
            <v>-</v>
          </cell>
          <cell r="W31" t="str">
            <v>-</v>
          </cell>
          <cell r="X31" t="str">
            <v>-</v>
          </cell>
        </row>
        <row r="32">
          <cell r="B32">
            <v>95535.84</v>
          </cell>
          <cell r="C32">
            <v>50242.52</v>
          </cell>
          <cell r="D32" t="str">
            <v>-</v>
          </cell>
          <cell r="E32">
            <v>4214.9799999999996</v>
          </cell>
          <cell r="F32" t="str">
            <v>-</v>
          </cell>
          <cell r="G32">
            <v>275.83</v>
          </cell>
          <cell r="H32">
            <v>1059.98</v>
          </cell>
          <cell r="I32">
            <v>12436.69</v>
          </cell>
          <cell r="J32">
            <v>430.75</v>
          </cell>
          <cell r="K32">
            <v>7962.2</v>
          </cell>
          <cell r="L32" t="str">
            <v>-</v>
          </cell>
          <cell r="M32">
            <v>1495.52</v>
          </cell>
          <cell r="N32" t="str">
            <v>-</v>
          </cell>
          <cell r="O32">
            <v>198.14</v>
          </cell>
          <cell r="P32">
            <v>887.14</v>
          </cell>
          <cell r="Q32">
            <v>4500.2</v>
          </cell>
          <cell r="R32">
            <v>5511.3</v>
          </cell>
          <cell r="S32">
            <v>3820.82</v>
          </cell>
          <cell r="T32">
            <v>324.67</v>
          </cell>
          <cell r="U32">
            <v>2069</v>
          </cell>
          <cell r="V32">
            <v>106.1</v>
          </cell>
          <cell r="W32" t="str">
            <v>-</v>
          </cell>
          <cell r="X32" t="str">
            <v>-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tabSelected="1" zoomScaleNormal="100" workbookViewId="0">
      <selection activeCell="A13" sqref="A13"/>
    </sheetView>
  </sheetViews>
  <sheetFormatPr defaultRowHeight="18.75" x14ac:dyDescent="0.3"/>
  <cols>
    <col min="1" max="1" width="18.140625" style="12" customWidth="1"/>
    <col min="2" max="2" width="10.7109375" style="16" customWidth="1"/>
    <col min="3" max="3" width="12.5703125" style="16" customWidth="1"/>
    <col min="4" max="4" width="11" style="16" customWidth="1"/>
    <col min="5" max="5" width="9.85546875" style="16" customWidth="1"/>
    <col min="6" max="6" width="10.7109375" style="16" customWidth="1"/>
    <col min="7" max="7" width="10.28515625" style="16" customWidth="1"/>
    <col min="8" max="8" width="9.7109375" style="16" customWidth="1"/>
    <col min="9" max="9" width="11.28515625" style="16" customWidth="1"/>
    <col min="10" max="10" width="11" style="16" customWidth="1"/>
    <col min="11" max="11" width="10.85546875" style="16" customWidth="1"/>
    <col min="12" max="12" width="12.28515625" style="16" customWidth="1"/>
    <col min="13" max="13" width="12.85546875" style="16" customWidth="1"/>
    <col min="14" max="14" width="19" style="12" customWidth="1"/>
    <col min="15" max="15" width="13.42578125" style="16" customWidth="1"/>
    <col min="16" max="16" width="12.42578125" style="16" customWidth="1"/>
    <col min="17" max="17" width="12.28515625" style="16" customWidth="1"/>
    <col min="18" max="18" width="13.7109375" style="16" customWidth="1"/>
    <col min="19" max="19" width="11" style="16" customWidth="1"/>
    <col min="20" max="20" width="12.85546875" style="16" customWidth="1"/>
    <col min="21" max="21" width="11.7109375" style="16" customWidth="1"/>
    <col min="22" max="22" width="11" style="16" customWidth="1"/>
    <col min="23" max="24" width="11.7109375" style="16" customWidth="1"/>
    <col min="25" max="25" width="10.140625" style="16" customWidth="1"/>
    <col min="26" max="16384" width="9.140625" style="12"/>
  </cols>
  <sheetData>
    <row r="1" spans="1:25" s="3" customFormat="1" ht="30" customHeight="1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e">
        <f>#REF!</f>
        <v>#REF!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5" customFormat="1" ht="9.9499999999999993" customHeight="1" x14ac:dyDescent="0.5">
      <c r="A2" s="4"/>
      <c r="N2" s="4"/>
    </row>
    <row r="3" spans="1:25" s="7" customFormat="1" ht="19.5" customHeight="1" x14ac:dyDescent="0.3">
      <c r="A3" s="6"/>
      <c r="B3" s="6"/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/>
      <c r="O3" s="6" t="s">
        <v>9</v>
      </c>
      <c r="P3" s="6" t="s">
        <v>9</v>
      </c>
      <c r="Q3" s="6" t="s">
        <v>12</v>
      </c>
      <c r="R3" s="6" t="s">
        <v>12</v>
      </c>
      <c r="S3" s="6" t="s">
        <v>13</v>
      </c>
      <c r="T3" s="6" t="s">
        <v>14</v>
      </c>
      <c r="U3" s="6" t="s">
        <v>15</v>
      </c>
      <c r="V3" s="6" t="s">
        <v>9</v>
      </c>
      <c r="W3" s="6" t="s">
        <v>16</v>
      </c>
      <c r="X3" s="6" t="s">
        <v>17</v>
      </c>
      <c r="Y3" s="6" t="s">
        <v>18</v>
      </c>
    </row>
    <row r="4" spans="1:25" s="7" customFormat="1" ht="19.5" customHeight="1" x14ac:dyDescent="0.3">
      <c r="A4" s="8" t="s">
        <v>19</v>
      </c>
      <c r="B4" s="8" t="s">
        <v>20</v>
      </c>
      <c r="C4" s="8" t="s">
        <v>21</v>
      </c>
      <c r="D4" s="8" t="s">
        <v>22</v>
      </c>
      <c r="E4" s="8"/>
      <c r="F4" s="8" t="s">
        <v>23</v>
      </c>
      <c r="G4" s="8" t="s">
        <v>24</v>
      </c>
      <c r="H4" s="8" t="s">
        <v>25</v>
      </c>
      <c r="I4" s="8" t="s">
        <v>26</v>
      </c>
      <c r="J4" s="8" t="s">
        <v>27</v>
      </c>
      <c r="K4" s="8" t="s">
        <v>28</v>
      </c>
      <c r="L4" s="8" t="s">
        <v>29</v>
      </c>
      <c r="M4" s="8" t="s">
        <v>30</v>
      </c>
      <c r="N4" s="8" t="s">
        <v>19</v>
      </c>
      <c r="O4" s="8" t="s">
        <v>31</v>
      </c>
      <c r="P4" s="8" t="s">
        <v>32</v>
      </c>
      <c r="Q4" s="8" t="s">
        <v>29</v>
      </c>
      <c r="R4" s="8" t="s">
        <v>33</v>
      </c>
      <c r="S4" s="8"/>
      <c r="T4" s="8" t="s">
        <v>34</v>
      </c>
      <c r="U4" s="8" t="s">
        <v>35</v>
      </c>
      <c r="V4" s="8" t="s">
        <v>36</v>
      </c>
      <c r="W4" s="8" t="s">
        <v>37</v>
      </c>
      <c r="X4" s="8" t="s">
        <v>38</v>
      </c>
      <c r="Y4" s="8"/>
    </row>
    <row r="5" spans="1:25" s="7" customFormat="1" ht="19.5" customHeight="1" x14ac:dyDescent="0.3">
      <c r="A5" s="9"/>
      <c r="B5" s="9"/>
      <c r="C5" s="9" t="s">
        <v>39</v>
      </c>
      <c r="D5" s="9" t="s">
        <v>40</v>
      </c>
      <c r="E5" s="9"/>
      <c r="F5" s="9" t="s">
        <v>41</v>
      </c>
      <c r="G5" s="9" t="s">
        <v>42</v>
      </c>
      <c r="H5" s="9"/>
      <c r="I5" s="9"/>
      <c r="J5" s="9"/>
      <c r="K5" s="9" t="s">
        <v>43</v>
      </c>
      <c r="L5" s="9" t="s">
        <v>44</v>
      </c>
      <c r="M5" s="9" t="s">
        <v>45</v>
      </c>
      <c r="N5" s="9"/>
      <c r="O5" s="9"/>
      <c r="P5" s="9" t="s">
        <v>46</v>
      </c>
      <c r="Q5" s="9" t="s">
        <v>47</v>
      </c>
      <c r="R5" s="9" t="s">
        <v>48</v>
      </c>
      <c r="S5" s="9"/>
      <c r="T5" s="9"/>
      <c r="U5" s="9" t="s">
        <v>49</v>
      </c>
      <c r="V5" s="9" t="s">
        <v>50</v>
      </c>
      <c r="W5" s="9" t="s">
        <v>51</v>
      </c>
      <c r="X5" s="9" t="s">
        <v>52</v>
      </c>
      <c r="Y5" s="9"/>
    </row>
    <row r="6" spans="1:25" s="10" customFormat="1" ht="23.25" customHeight="1" x14ac:dyDescent="0.3">
      <c r="A6" s="10" t="s">
        <v>53</v>
      </c>
      <c r="B6" s="11">
        <f>[1]t4!B30</f>
        <v>213047.93</v>
      </c>
      <c r="C6" s="11">
        <f>[1]t4!C30</f>
        <v>118252.19</v>
      </c>
      <c r="D6" s="11" t="str">
        <f>[1]t4!D30</f>
        <v>-</v>
      </c>
      <c r="E6" s="11">
        <f>[1]t4!E30</f>
        <v>8951.4500000000007</v>
      </c>
      <c r="F6" s="11">
        <f>[1]t4!F30</f>
        <v>627.36</v>
      </c>
      <c r="G6" s="11">
        <f>[1]t4!G30</f>
        <v>456.29</v>
      </c>
      <c r="H6" s="11">
        <f>[1]t4!H30</f>
        <v>8268.44</v>
      </c>
      <c r="I6" s="11">
        <f>[1]t4!I30</f>
        <v>25788.65</v>
      </c>
      <c r="J6" s="11">
        <f>[1]t4!J30</f>
        <v>1840.51</v>
      </c>
      <c r="K6" s="11">
        <f>[1]t4!K30</f>
        <v>12139.56</v>
      </c>
      <c r="L6" s="11" t="str">
        <f>[1]t4!L30</f>
        <v>-</v>
      </c>
      <c r="M6" s="11">
        <f>[1]t4!M30</f>
        <v>2992.3</v>
      </c>
      <c r="N6" s="10" t="s">
        <v>53</v>
      </c>
      <c r="O6" s="11">
        <f>[1]t4!N30</f>
        <v>248.56</v>
      </c>
      <c r="P6" s="11">
        <f>[1]t4!O30</f>
        <v>198.14</v>
      </c>
      <c r="Q6" s="11">
        <f>[1]t4!P30</f>
        <v>1107.3599999999999</v>
      </c>
      <c r="R6" s="11">
        <f>[1]t4!Q30</f>
        <v>13755.73</v>
      </c>
      <c r="S6" s="11">
        <f>[1]t4!R30</f>
        <v>9180.1200000000008</v>
      </c>
      <c r="T6" s="11">
        <f>[1]t4!S30</f>
        <v>4530.43</v>
      </c>
      <c r="U6" s="11">
        <f>[1]t4!T30</f>
        <v>1016.54</v>
      </c>
      <c r="V6" s="11">
        <f>[1]t4!U30</f>
        <v>3588.22</v>
      </c>
      <c r="W6" s="11">
        <f>[1]t4!V30</f>
        <v>106.1</v>
      </c>
      <c r="X6" s="11" t="str">
        <f>[1]t4!W30</f>
        <v>-</v>
      </c>
      <c r="Y6" s="11" t="str">
        <f>[1]t4!X30</f>
        <v>-</v>
      </c>
    </row>
    <row r="7" spans="1:25" ht="21" customHeight="1" x14ac:dyDescent="0.3">
      <c r="A7" s="12" t="s">
        <v>54</v>
      </c>
      <c r="B7" s="13">
        <f>[1]t4!B31</f>
        <v>117512.09</v>
      </c>
      <c r="C7" s="13">
        <f>[1]t4!C31</f>
        <v>68009.66</v>
      </c>
      <c r="D7" s="13" t="str">
        <f>[1]t4!D31</f>
        <v>-</v>
      </c>
      <c r="E7" s="13">
        <f>[1]t4!E31</f>
        <v>4736.46</v>
      </c>
      <c r="F7" s="13">
        <f>[1]t4!F31</f>
        <v>627.36</v>
      </c>
      <c r="G7" s="13">
        <f>[1]t4!G31</f>
        <v>180.46</v>
      </c>
      <c r="H7" s="13">
        <f>[1]t4!H31</f>
        <v>7208.46</v>
      </c>
      <c r="I7" s="13">
        <f>[1]t4!I31</f>
        <v>13351.96</v>
      </c>
      <c r="J7" s="13">
        <f>[1]t4!J31</f>
        <v>1409.77</v>
      </c>
      <c r="K7" s="13">
        <f>[1]t4!K31</f>
        <v>4177.3500000000004</v>
      </c>
      <c r="L7" s="13" t="str">
        <f>[1]t4!L31</f>
        <v>-</v>
      </c>
      <c r="M7" s="13">
        <f>[1]t4!M31</f>
        <v>1496.79</v>
      </c>
      <c r="N7" s="12" t="s">
        <v>54</v>
      </c>
      <c r="O7" s="13">
        <f>[1]t4!N31</f>
        <v>248.56</v>
      </c>
      <c r="P7" s="13" t="str">
        <f>[1]t4!O31</f>
        <v>-</v>
      </c>
      <c r="Q7" s="13">
        <f>[1]t4!P31</f>
        <v>220.22</v>
      </c>
      <c r="R7" s="13">
        <f>[1]t4!Q31</f>
        <v>9255.5300000000007</v>
      </c>
      <c r="S7" s="13">
        <f>[1]t4!R31</f>
        <v>3668.82</v>
      </c>
      <c r="T7" s="13">
        <f>[1]t4!S31</f>
        <v>709.61</v>
      </c>
      <c r="U7" s="13">
        <f>[1]t4!T31</f>
        <v>691.87</v>
      </c>
      <c r="V7" s="13">
        <f>[1]t4!U31</f>
        <v>1519.21</v>
      </c>
      <c r="W7" s="13" t="str">
        <f>[1]t4!V31</f>
        <v>-</v>
      </c>
      <c r="X7" s="13" t="str">
        <f>[1]t4!W31</f>
        <v>-</v>
      </c>
      <c r="Y7" s="13" t="str">
        <f>[1]t4!X31</f>
        <v>-</v>
      </c>
    </row>
    <row r="8" spans="1:25" ht="21" customHeight="1" x14ac:dyDescent="0.3">
      <c r="A8" s="12" t="s">
        <v>55</v>
      </c>
      <c r="B8" s="13">
        <f>[1]t4!B32</f>
        <v>95535.84</v>
      </c>
      <c r="C8" s="13">
        <f>[1]t4!C32</f>
        <v>50242.52</v>
      </c>
      <c r="D8" s="13" t="str">
        <f>[1]t4!D32</f>
        <v>-</v>
      </c>
      <c r="E8" s="13">
        <f>[1]t4!E32</f>
        <v>4214.9799999999996</v>
      </c>
      <c r="F8" s="13" t="str">
        <f>[1]t4!F32</f>
        <v>-</v>
      </c>
      <c r="G8" s="13">
        <f>[1]t4!G32</f>
        <v>275.83</v>
      </c>
      <c r="H8" s="13">
        <f>[1]t4!H32</f>
        <v>1059.98</v>
      </c>
      <c r="I8" s="13">
        <f>[1]t4!I32</f>
        <v>12436.69</v>
      </c>
      <c r="J8" s="13">
        <f>[1]t4!J32</f>
        <v>430.75</v>
      </c>
      <c r="K8" s="13">
        <f>[1]t4!K32</f>
        <v>7962.2</v>
      </c>
      <c r="L8" s="13" t="str">
        <f>[1]t4!L32</f>
        <v>-</v>
      </c>
      <c r="M8" s="13">
        <f>[1]t4!M32</f>
        <v>1495.52</v>
      </c>
      <c r="N8" s="12" t="s">
        <v>55</v>
      </c>
      <c r="O8" s="13" t="str">
        <f>[1]t4!N32</f>
        <v>-</v>
      </c>
      <c r="P8" s="13">
        <f>[1]t4!O32</f>
        <v>198.14</v>
      </c>
      <c r="Q8" s="13">
        <f>[1]t4!P32</f>
        <v>887.14</v>
      </c>
      <c r="R8" s="13">
        <f>[1]t4!Q32</f>
        <v>4500.2</v>
      </c>
      <c r="S8" s="13">
        <f>[1]t4!R32</f>
        <v>5511.3</v>
      </c>
      <c r="T8" s="13">
        <f>[1]t4!S32</f>
        <v>3820.82</v>
      </c>
      <c r="U8" s="13">
        <f>[1]t4!T32</f>
        <v>324.67</v>
      </c>
      <c r="V8" s="13">
        <f>[1]t4!U32</f>
        <v>2069</v>
      </c>
      <c r="W8" s="13">
        <f>[1]t4!V32</f>
        <v>106.1</v>
      </c>
      <c r="X8" s="13" t="str">
        <f>[1]t4!W32</f>
        <v>-</v>
      </c>
      <c r="Y8" s="13" t="str">
        <f>[1]t4!X32</f>
        <v>-</v>
      </c>
    </row>
    <row r="9" spans="1:25" ht="12.75" customHeight="1" x14ac:dyDescent="0.3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4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1" spans="1:25" s="17" customFormat="1" x14ac:dyDescent="0.3"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s="17" customFormat="1" x14ac:dyDescent="0.3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s="17" customFormat="1" x14ac:dyDescent="0.3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34" spans="2:25" s="17" customFormat="1" x14ac:dyDescent="0.3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</row>
    <row r="35" spans="2:25" s="17" customFormat="1" x14ac:dyDescent="0.3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</row>
    <row r="36" spans="2:25" s="17" customFormat="1" x14ac:dyDescent="0.3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66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2020-12-14T03:55:39Z</dcterms:created>
  <dcterms:modified xsi:type="dcterms:W3CDTF">2020-12-14T03:55:48Z</dcterms:modified>
</cp:coreProperties>
</file>