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เฉลี่ย 4ไตรมาส\"/>
    </mc:Choice>
  </mc:AlternateContent>
  <bookViews>
    <workbookView xWindow="240" yWindow="615" windowWidth="7260" windowHeight="3645"/>
  </bookViews>
  <sheets>
    <sheet name="ตาราง4" sheetId="4" r:id="rId1"/>
  </sheets>
  <calcPr calcId="162913"/>
</workbook>
</file>

<file path=xl/calcChain.xml><?xml version="1.0" encoding="utf-8"?>
<calcChain xmlns="http://schemas.openxmlformats.org/spreadsheetml/2006/main">
  <c r="B33" i="4" l="1"/>
  <c r="B9" i="4" l="1"/>
  <c r="B10" i="4" l="1"/>
  <c r="B8" i="4" l="1"/>
  <c r="B12" i="4"/>
  <c r="B13" i="4"/>
  <c r="B14" i="4"/>
  <c r="B15" i="4"/>
  <c r="B16" i="4"/>
  <c r="B17" i="4"/>
  <c r="B18" i="4"/>
  <c r="B19" i="4"/>
  <c r="B20" i="4"/>
  <c r="B22" i="4"/>
  <c r="B23" i="4"/>
  <c r="B24" i="4"/>
  <c r="B25" i="4"/>
  <c r="B26" i="4"/>
  <c r="B27" i="4"/>
  <c r="B51" i="4" l="1"/>
  <c r="B48" i="4"/>
  <c r="B42" i="4"/>
  <c r="B45" i="4"/>
  <c r="B34" i="4"/>
  <c r="B49" i="4"/>
  <c r="B36" i="4"/>
  <c r="B39" i="4"/>
  <c r="B37" i="4"/>
  <c r="B35" i="4"/>
  <c r="B31" i="4"/>
  <c r="B46" i="4"/>
  <c r="B43" i="4"/>
  <c r="B40" i="4"/>
  <c r="B41" i="4"/>
  <c r="B32" i="4"/>
  <c r="B50" i="4"/>
  <c r="B44" i="4"/>
</calcChain>
</file>

<file path=xl/sharedStrings.xml><?xml version="1.0" encoding="utf-8"?>
<sst xmlns="http://schemas.openxmlformats.org/spreadsheetml/2006/main" count="79" uniqueCount="38">
  <si>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</si>
  <si>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</si>
  <si>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</si>
  <si>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</si>
  <si>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</si>
  <si>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</si>
  <si>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</si>
  <si>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</si>
  <si>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</si>
  <si>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</si>
  <si>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</si>
  <si>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</si>
  <si>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</si>
  <si>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</si>
  <si>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</si>
  <si>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</si>
  <si>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</si>
  <si>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</si>
  <si>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</si>
  <si>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</si>
  <si>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</si>
  <si>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</si>
  <si>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</si>
  <si>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</si>
  <si>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</si>
  <si>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</si>
  <si>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ไตรมาส 1</t>
  </si>
  <si>
    <t>ไตรมาส 2</t>
  </si>
  <si>
    <t>ไตรมาส 3</t>
  </si>
  <si>
    <t>ไตรมาส 4</t>
  </si>
  <si>
    <t>หมายเหตุ : -- มีจำนวนเล็กน้อย</t>
  </si>
  <si>
    <t>ร้อยละ</t>
  </si>
  <si>
    <t>จำนวน</t>
  </si>
  <si>
    <t>ตารางที่  4  จำนวนและร้อยละของประชากรอายุ 15 ปีขึ้นไปที่มีงานทำ จำแนกตามอุตสาหกรรม</t>
  </si>
  <si>
    <t xml:space="preserve"> - </t>
  </si>
  <si>
    <t>เฉลี่ย</t>
  </si>
  <si>
    <t>ปี 2563</t>
  </si>
  <si>
    <t xml:space="preserve">               รายไตรมาส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</si>
</sst>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3"/>
      <name val="TH SarabunPSK"/>
      <family val="2"/>
    </font>
    <font>
      <b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right"/>
    </xf>
    <xf numFmtId="0" fontId="8" fillId="0" borderId="0" xfId="1" quotePrefix="1" applyFont="1" applyBorder="1" applyAlignment="1" applyProtection="1">
      <alignment horizontal="left" vertical="center"/>
    </xf>
    <xf numFmtId="188" fontId="9" fillId="0" borderId="0" xfId="0" applyNumberFormat="1" applyFont="1"/>
    <xf numFmtId="0" fontId="9" fillId="0" borderId="0" xfId="0" applyFont="1"/>
    <xf numFmtId="0" fontId="8" fillId="0" borderId="0" xfId="1" applyFont="1" applyBorder="1" applyAlignment="1" applyProtection="1">
      <alignment horizontal="left" vertical="center"/>
    </xf>
    <xf numFmtId="188" fontId="9" fillId="0" borderId="0" xfId="0" applyNumberFormat="1" applyFont="1" applyAlignment="1">
      <alignment horizontal="right"/>
    </xf>
    <xf numFmtId="0" fontId="8" fillId="0" borderId="0" xfId="1" applyFont="1" applyBorder="1"/>
    <xf numFmtId="0" fontId="8" fillId="0" borderId="2" xfId="1" applyFont="1" applyBorder="1"/>
    <xf numFmtId="188" fontId="9" fillId="0" borderId="2" xfId="0" applyNumberFormat="1" applyFont="1" applyBorder="1" applyAlignment="1">
      <alignment horizontal="right"/>
    </xf>
    <xf numFmtId="188" fontId="6" fillId="0" borderId="0" xfId="0" applyNumberFormat="1" applyFont="1"/>
    <xf numFmtId="0" fontId="10" fillId="0" borderId="0" xfId="0" applyFont="1" applyAlignment="1">
      <alignment horizontal="left"/>
    </xf>
    <xf numFmtId="189" fontId="9" fillId="0" borderId="0" xfId="6" applyNumberFormat="1" applyFont="1" applyAlignment="1">
      <alignment horizontal="right"/>
    </xf>
    <xf numFmtId="189" fontId="13" fillId="0" borderId="0" xfId="6" applyNumberFormat="1" applyFont="1" applyAlignment="1">
      <alignment horizontal="right"/>
    </xf>
    <xf numFmtId="188" fontId="9" fillId="0" borderId="0" xfId="0" applyNumberFormat="1" applyFont="1" applyBorder="1" applyAlignment="1">
      <alignment horizontal="right"/>
    </xf>
    <xf numFmtId="188" fontId="13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89" fontId="12" fillId="0" borderId="0" xfId="6" applyNumberFormat="1" applyFont="1" applyAlignment="1">
      <alignment horizontal="right"/>
    </xf>
    <xf numFmtId="0" fontId="9" fillId="0" borderId="2" xfId="0" applyFont="1" applyBorder="1" applyAlignment="1">
      <alignment horizontal="right"/>
    </xf>
    <xf numFmtId="0" fontId="8" fillId="2" borderId="0" xfId="1" applyFont="1" applyFill="1" applyBorder="1"/>
    <xf numFmtId="189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4"/>
  <sheetViews>
    <sheetView tabSelected="1" view="pageLayout" zoomScaleNormal="100" workbookViewId="0">
      <selection activeCell="B8" sqref="B8"/>
    </sheetView>
  </sheetViews>
  <sheetFormatPr defaultColWidth="9.125" defaultRowHeight="21" x14ac:dyDescent="0.35"/>
  <cols>
    <col min="1" max="1" width="29.5" style="1" customWidth="1"/>
    <col min="2" max="6" width="10.625" style="1" customWidth="1"/>
    <col min="7" max="16384" width="9.125" style="1"/>
  </cols>
  <sheetData>
    <row r="1" spans="1:8" ht="19.7" customHeight="1" x14ac:dyDescent="0.35">
      <c r="A1" s="3" t="s">
        <v>33</v>
      </c>
    </row>
    <row r="2" spans="1:8" ht="19.7" customHeight="1" x14ac:dyDescent="0.35">
      <c r="A2" s="3" t="s">
        <v>37</v>
      </c>
    </row>
    <row r="3" spans="1:8" ht="3.75" customHeight="1" x14ac:dyDescent="0.35">
      <c r="A3" s="3"/>
    </row>
    <row r="4" spans="1:8" x14ac:dyDescent="0.35">
      <c r="A4" s="31" t="s">
        <v>3</v>
      </c>
      <c r="B4" s="28" t="s">
        <v>35</v>
      </c>
      <c r="C4" s="27" t="s">
        <v>36</v>
      </c>
      <c r="D4" s="27"/>
      <c r="E4" s="27"/>
      <c r="F4" s="27"/>
    </row>
    <row r="5" spans="1:8" ht="18" customHeight="1" x14ac:dyDescent="0.35">
      <c r="A5" s="32"/>
      <c r="B5" s="29"/>
      <c r="C5" s="6" t="s">
        <v>26</v>
      </c>
      <c r="D5" s="6" t="s">
        <v>27</v>
      </c>
      <c r="E5" s="6" t="s">
        <v>28</v>
      </c>
      <c r="F5" s="6" t="s">
        <v>29</v>
      </c>
    </row>
    <row r="6" spans="1:8" ht="15.95" customHeight="1" x14ac:dyDescent="0.35">
      <c r="B6" s="30" t="s">
        <v>32</v>
      </c>
      <c r="C6" s="30"/>
      <c r="D6" s="30"/>
      <c r="E6" s="30"/>
      <c r="F6" s="30"/>
    </row>
    <row r="7" spans="1:8" ht="15" customHeight="1" x14ac:dyDescent="0.35">
      <c r="A7" s="4" t="s">
        <v>1</v>
      </c>
      <c r="B7" s="18">
        <v>306392</v>
      </c>
      <c r="C7" s="22">
        <v>330542.58</v>
      </c>
      <c r="D7" s="18">
        <v>309300</v>
      </c>
      <c r="E7" s="18">
        <v>289656.09000000003</v>
      </c>
      <c r="F7" s="18">
        <v>296071</v>
      </c>
      <c r="G7" s="25"/>
      <c r="H7" s="25"/>
    </row>
    <row r="8" spans="1:8" s="9" customFormat="1" ht="14.25" customHeight="1" x14ac:dyDescent="0.3">
      <c r="A8" s="7" t="s">
        <v>4</v>
      </c>
      <c r="B8" s="17">
        <f t="shared" ref="B8:B27" si="0">AVERAGE(C8:F8)</f>
        <v>8200.92</v>
      </c>
      <c r="C8" s="17">
        <v>7416.95</v>
      </c>
      <c r="D8" s="17">
        <v>6577</v>
      </c>
      <c r="E8" s="17">
        <v>9916</v>
      </c>
      <c r="F8" s="17">
        <v>8893.73</v>
      </c>
    </row>
    <row r="9" spans="1:8" s="9" customFormat="1" ht="14.25" customHeight="1" x14ac:dyDescent="0.3">
      <c r="A9" s="10" t="s">
        <v>5</v>
      </c>
      <c r="B9" s="17">
        <f>(D9+E9+F9)/4</f>
        <v>481.82749999999999</v>
      </c>
      <c r="C9" s="17">
        <v>0</v>
      </c>
      <c r="D9" s="17">
        <v>497.22</v>
      </c>
      <c r="E9" s="17">
        <v>853.96</v>
      </c>
      <c r="F9" s="17">
        <v>576.13</v>
      </c>
    </row>
    <row r="10" spans="1:8" s="9" customFormat="1" ht="14.25" customHeight="1" x14ac:dyDescent="0.3">
      <c r="A10" s="10" t="s">
        <v>6</v>
      </c>
      <c r="B10" s="17">
        <f t="shared" si="0"/>
        <v>20730.567500000001</v>
      </c>
      <c r="C10" s="17">
        <v>20246.8</v>
      </c>
      <c r="D10" s="17">
        <v>15423.86</v>
      </c>
      <c r="E10" s="17">
        <v>23090.87</v>
      </c>
      <c r="F10" s="17">
        <v>24160.74</v>
      </c>
    </row>
    <row r="11" spans="1:8" s="9" customFormat="1" ht="14.25" customHeight="1" x14ac:dyDescent="0.3">
      <c r="A11" s="7" t="s">
        <v>7</v>
      </c>
      <c r="B11" s="17">
        <v>733</v>
      </c>
      <c r="C11" s="17">
        <v>214.53</v>
      </c>
      <c r="D11" s="17">
        <v>525.38</v>
      </c>
      <c r="E11" s="17">
        <v>1110.82</v>
      </c>
      <c r="F11" s="17">
        <v>1083.44</v>
      </c>
    </row>
    <row r="12" spans="1:8" s="9" customFormat="1" ht="14.25" customHeight="1" x14ac:dyDescent="0.3">
      <c r="A12" s="10" t="s">
        <v>8</v>
      </c>
      <c r="B12" s="17">
        <f t="shared" si="0"/>
        <v>931.78250000000003</v>
      </c>
      <c r="C12" s="17">
        <v>606.91999999999996</v>
      </c>
      <c r="D12" s="17">
        <v>958.79</v>
      </c>
      <c r="E12" s="17">
        <v>1583</v>
      </c>
      <c r="F12" s="17">
        <v>578.41999999999996</v>
      </c>
    </row>
    <row r="13" spans="1:8" s="9" customFormat="1" ht="14.25" customHeight="1" x14ac:dyDescent="0.3">
      <c r="A13" s="7" t="s">
        <v>9</v>
      </c>
      <c r="B13" s="17">
        <f t="shared" si="0"/>
        <v>24954.48</v>
      </c>
      <c r="C13" s="17">
        <v>19647</v>
      </c>
      <c r="D13" s="17">
        <v>21195.31</v>
      </c>
      <c r="E13" s="17">
        <v>22566.93</v>
      </c>
      <c r="F13" s="17">
        <v>36408.68</v>
      </c>
    </row>
    <row r="14" spans="1:8" s="9" customFormat="1" ht="14.25" customHeight="1" x14ac:dyDescent="0.3">
      <c r="A14" s="10" t="s">
        <v>10</v>
      </c>
      <c r="B14" s="17">
        <f t="shared" si="0"/>
        <v>62353.707500000004</v>
      </c>
      <c r="C14" s="17">
        <v>64988.62</v>
      </c>
      <c r="D14" s="17">
        <v>67995.759999999995</v>
      </c>
      <c r="E14" s="17">
        <v>58209.1</v>
      </c>
      <c r="F14" s="17">
        <v>58221.35</v>
      </c>
    </row>
    <row r="15" spans="1:8" s="9" customFormat="1" ht="14.25" customHeight="1" x14ac:dyDescent="0.3">
      <c r="A15" s="12" t="s">
        <v>11</v>
      </c>
      <c r="B15" s="17">
        <f t="shared" si="0"/>
        <v>17159.044999999998</v>
      </c>
      <c r="C15" s="17">
        <v>22525.69</v>
      </c>
      <c r="D15" s="17">
        <v>17484.88</v>
      </c>
      <c r="E15" s="17">
        <v>14918.52</v>
      </c>
      <c r="F15" s="17">
        <v>13707.09</v>
      </c>
    </row>
    <row r="16" spans="1:8" s="9" customFormat="1" ht="14.25" customHeight="1" x14ac:dyDescent="0.3">
      <c r="A16" s="12" t="s">
        <v>12</v>
      </c>
      <c r="B16" s="17">
        <f t="shared" si="0"/>
        <v>81557.027499999997</v>
      </c>
      <c r="C16" s="17">
        <v>98484.82</v>
      </c>
      <c r="D16" s="17">
        <v>88803.31</v>
      </c>
      <c r="E16" s="17">
        <v>74143.89</v>
      </c>
      <c r="F16" s="17">
        <v>64796.09</v>
      </c>
    </row>
    <row r="17" spans="1:8" s="9" customFormat="1" ht="14.25" customHeight="1" x14ac:dyDescent="0.3">
      <c r="A17" s="12" t="s">
        <v>13</v>
      </c>
      <c r="B17" s="17">
        <f t="shared" si="0"/>
        <v>1439.6275000000001</v>
      </c>
      <c r="C17" s="17">
        <v>975</v>
      </c>
      <c r="D17" s="17">
        <v>1761.41</v>
      </c>
      <c r="E17" s="17">
        <v>1491.97</v>
      </c>
      <c r="F17" s="17">
        <v>1530.13</v>
      </c>
    </row>
    <row r="18" spans="1:8" s="9" customFormat="1" ht="14.25" customHeight="1" x14ac:dyDescent="0.3">
      <c r="A18" s="12" t="s">
        <v>14</v>
      </c>
      <c r="B18" s="17">
        <f t="shared" si="0"/>
        <v>3521.37</v>
      </c>
      <c r="C18" s="17">
        <v>3381.43</v>
      </c>
      <c r="D18" s="17">
        <v>3816.91</v>
      </c>
      <c r="E18" s="17">
        <v>3223.14</v>
      </c>
      <c r="F18" s="17">
        <v>3664</v>
      </c>
    </row>
    <row r="19" spans="1:8" s="9" customFormat="1" ht="14.25" customHeight="1" x14ac:dyDescent="0.3">
      <c r="A19" s="12" t="s">
        <v>15</v>
      </c>
      <c r="B19" s="17">
        <f t="shared" si="0"/>
        <v>6193.58</v>
      </c>
      <c r="C19" s="17">
        <v>6612.73</v>
      </c>
      <c r="D19" s="17">
        <v>6473.32</v>
      </c>
      <c r="E19" s="17">
        <v>6496.67</v>
      </c>
      <c r="F19" s="17">
        <v>5191.6000000000004</v>
      </c>
    </row>
    <row r="20" spans="1:8" s="9" customFormat="1" ht="14.25" customHeight="1" x14ac:dyDescent="0.3">
      <c r="A20" s="12" t="s">
        <v>16</v>
      </c>
      <c r="B20" s="17">
        <f t="shared" si="0"/>
        <v>3876.9549999999999</v>
      </c>
      <c r="C20" s="17">
        <v>4079.8</v>
      </c>
      <c r="D20" s="17">
        <v>2203.6999999999998</v>
      </c>
      <c r="E20" s="17">
        <v>4183.3</v>
      </c>
      <c r="F20" s="17">
        <v>5041.0200000000004</v>
      </c>
    </row>
    <row r="21" spans="1:8" s="9" customFormat="1" ht="14.25" customHeight="1" x14ac:dyDescent="0.3">
      <c r="A21" s="24" t="s">
        <v>17</v>
      </c>
      <c r="B21" s="17">
        <v>21671</v>
      </c>
      <c r="C21" s="17">
        <v>29138.53</v>
      </c>
      <c r="D21" s="17">
        <v>26825.83</v>
      </c>
      <c r="E21" s="17">
        <v>16551</v>
      </c>
      <c r="F21" s="17">
        <v>14170.74</v>
      </c>
    </row>
    <row r="22" spans="1:8" s="9" customFormat="1" ht="14.25" customHeight="1" x14ac:dyDescent="0.3">
      <c r="A22" s="12" t="s">
        <v>18</v>
      </c>
      <c r="B22" s="17">
        <f t="shared" si="0"/>
        <v>11199.68</v>
      </c>
      <c r="C22" s="17">
        <v>9692.2900000000009</v>
      </c>
      <c r="D22" s="17">
        <v>7932.51</v>
      </c>
      <c r="E22" s="17">
        <v>11856.84</v>
      </c>
      <c r="F22" s="17">
        <v>15317.08</v>
      </c>
    </row>
    <row r="23" spans="1:8" s="9" customFormat="1" ht="14.25" customHeight="1" x14ac:dyDescent="0.3">
      <c r="A23" s="12" t="s">
        <v>19</v>
      </c>
      <c r="B23" s="17">
        <f t="shared" si="0"/>
        <v>8425.8774999999987</v>
      </c>
      <c r="C23" s="17">
        <v>8844.9</v>
      </c>
      <c r="D23" s="17">
        <v>8520.6299999999992</v>
      </c>
      <c r="E23" s="17">
        <v>7854.98</v>
      </c>
      <c r="F23" s="17">
        <v>8483</v>
      </c>
    </row>
    <row r="24" spans="1:8" s="9" customFormat="1" ht="14.25" customHeight="1" x14ac:dyDescent="0.3">
      <c r="A24" s="12" t="s">
        <v>20</v>
      </c>
      <c r="B24" s="17">
        <f t="shared" si="0"/>
        <v>7068.58</v>
      </c>
      <c r="C24" s="17">
        <v>5685.82</v>
      </c>
      <c r="D24" s="17">
        <v>4257.5200000000004</v>
      </c>
      <c r="E24" s="17">
        <v>9581</v>
      </c>
      <c r="F24" s="17">
        <v>8749.98</v>
      </c>
    </row>
    <row r="25" spans="1:8" s="9" customFormat="1" ht="14.25" customHeight="1" x14ac:dyDescent="0.3">
      <c r="A25" s="12" t="s">
        <v>21</v>
      </c>
      <c r="B25" s="17">
        <f t="shared" si="0"/>
        <v>7990.7350000000006</v>
      </c>
      <c r="C25" s="17">
        <v>8157.97</v>
      </c>
      <c r="D25" s="17">
        <v>8613.23</v>
      </c>
      <c r="E25" s="17">
        <v>6967.16</v>
      </c>
      <c r="F25" s="17">
        <v>8224.58</v>
      </c>
    </row>
    <row r="26" spans="1:8" s="9" customFormat="1" ht="14.25" customHeight="1" x14ac:dyDescent="0.3">
      <c r="A26" s="12" t="s">
        <v>22</v>
      </c>
      <c r="B26" s="17">
        <f t="shared" si="0"/>
        <v>13679.27</v>
      </c>
      <c r="C26" s="17">
        <v>15662</v>
      </c>
      <c r="D26" s="17">
        <v>16208.2</v>
      </c>
      <c r="E26" s="17">
        <v>11551.88</v>
      </c>
      <c r="F26" s="17">
        <v>11295</v>
      </c>
    </row>
    <row r="27" spans="1:8" s="9" customFormat="1" ht="14.25" customHeight="1" x14ac:dyDescent="0.3">
      <c r="A27" s="12" t="s">
        <v>23</v>
      </c>
      <c r="B27" s="17">
        <f t="shared" si="0"/>
        <v>4221.4650000000001</v>
      </c>
      <c r="C27" s="17">
        <v>4178.66</v>
      </c>
      <c r="D27" s="17">
        <v>3224.76</v>
      </c>
      <c r="E27" s="17">
        <v>3504.37</v>
      </c>
      <c r="F27" s="17">
        <v>5978.07</v>
      </c>
    </row>
    <row r="28" spans="1:8" s="9" customFormat="1" ht="14.25" customHeight="1" x14ac:dyDescent="0.3">
      <c r="A28" s="12" t="s">
        <v>24</v>
      </c>
      <c r="B28" s="17" t="s">
        <v>2</v>
      </c>
      <c r="C28" s="17" t="s">
        <v>0</v>
      </c>
      <c r="D28" s="17" t="s">
        <v>0</v>
      </c>
      <c r="E28" s="17" t="s">
        <v>0</v>
      </c>
      <c r="F28" s="17" t="s">
        <v>0</v>
      </c>
    </row>
    <row r="29" spans="1:8" s="9" customFormat="1" ht="14.25" customHeight="1" x14ac:dyDescent="0.3">
      <c r="A29" s="12" t="s">
        <v>25</v>
      </c>
      <c r="B29" s="17" t="s">
        <v>2</v>
      </c>
      <c r="C29" s="17" t="s">
        <v>0</v>
      </c>
      <c r="D29" s="17" t="s">
        <v>0</v>
      </c>
      <c r="E29" s="17" t="s">
        <v>0</v>
      </c>
      <c r="F29" s="17" t="s">
        <v>0</v>
      </c>
    </row>
    <row r="30" spans="1:8" ht="15.95" customHeight="1" x14ac:dyDescent="0.35">
      <c r="A30" s="2"/>
      <c r="B30" s="26" t="s">
        <v>31</v>
      </c>
      <c r="C30" s="26"/>
      <c r="D30" s="26"/>
      <c r="E30" s="26"/>
      <c r="F30" s="26"/>
    </row>
    <row r="31" spans="1:8" s="2" customFormat="1" ht="14.25" customHeight="1" x14ac:dyDescent="0.3">
      <c r="A31" s="5" t="s">
        <v>1</v>
      </c>
      <c r="B31" s="20">
        <f>B7/$B$7*100</f>
        <v>100</v>
      </c>
      <c r="C31" s="20">
        <v>100</v>
      </c>
      <c r="D31" s="20">
        <v>100</v>
      </c>
      <c r="E31" s="20">
        <v>100</v>
      </c>
      <c r="F31" s="20">
        <v>100</v>
      </c>
      <c r="G31" s="15"/>
    </row>
    <row r="32" spans="1:8" s="9" customFormat="1" ht="13.5" customHeight="1" x14ac:dyDescent="0.3">
      <c r="A32" s="7" t="s">
        <v>4</v>
      </c>
      <c r="B32" s="19">
        <f t="shared" ref="B32:B51" si="1">B8/$B$7*100</f>
        <v>2.6766103553617588</v>
      </c>
      <c r="C32" s="11">
        <v>2.2438712737100315</v>
      </c>
      <c r="D32" s="11">
        <v>2.1264144843194308</v>
      </c>
      <c r="E32" s="11">
        <v>3.4233701076335041</v>
      </c>
      <c r="F32" s="11">
        <v>3.0039179791333837</v>
      </c>
      <c r="G32" s="8"/>
      <c r="H32" s="8"/>
    </row>
    <row r="33" spans="1:7" s="9" customFormat="1" ht="13.5" customHeight="1" x14ac:dyDescent="0.3">
      <c r="A33" s="10" t="s">
        <v>5</v>
      </c>
      <c r="B33" s="19">
        <f>(D33+E33+F33)/4</f>
        <v>0.16254174366917462</v>
      </c>
      <c r="C33" s="11" t="s">
        <v>2</v>
      </c>
      <c r="D33" s="11">
        <v>0.16075654704170711</v>
      </c>
      <c r="E33" s="11">
        <v>0.29481858986634801</v>
      </c>
      <c r="F33" s="11">
        <v>0.19459183776864333</v>
      </c>
      <c r="G33" s="8"/>
    </row>
    <row r="34" spans="1:7" s="9" customFormat="1" ht="13.5" customHeight="1" x14ac:dyDescent="0.3">
      <c r="A34" s="10" t="s">
        <v>6</v>
      </c>
      <c r="B34" s="19">
        <f t="shared" si="1"/>
        <v>6.7660276704352595</v>
      </c>
      <c r="C34" s="11">
        <v>6.125322795023866</v>
      </c>
      <c r="D34" s="11">
        <v>4.9866989977368252</v>
      </c>
      <c r="E34" s="11">
        <v>7.9718227225949221</v>
      </c>
      <c r="F34" s="11">
        <v>8.1</v>
      </c>
      <c r="G34" s="8"/>
    </row>
    <row r="35" spans="1:7" s="9" customFormat="1" ht="13.5" customHeight="1" x14ac:dyDescent="0.3">
      <c r="A35" s="7" t="s">
        <v>7</v>
      </c>
      <c r="B35" s="19">
        <f t="shared" si="1"/>
        <v>0.23923601138410924</v>
      </c>
      <c r="C35" s="11">
        <v>6.4902379596601445E-2</v>
      </c>
      <c r="D35" s="11">
        <v>0.16986097639831879</v>
      </c>
      <c r="E35" s="11">
        <v>0.38349616609131187</v>
      </c>
      <c r="F35" s="11">
        <v>0.36593925105802327</v>
      </c>
      <c r="G35" s="8"/>
    </row>
    <row r="36" spans="1:7" s="9" customFormat="1" ht="13.5" customHeight="1" x14ac:dyDescent="0.3">
      <c r="A36" s="10" t="s">
        <v>8</v>
      </c>
      <c r="B36" s="19">
        <f t="shared" si="1"/>
        <v>0.30411450037859994</v>
      </c>
      <c r="C36" s="11">
        <v>0.18361325793487784</v>
      </c>
      <c r="D36" s="11">
        <v>0.30998706757193661</v>
      </c>
      <c r="E36" s="11">
        <v>0.54651017349574793</v>
      </c>
      <c r="F36" s="11">
        <v>0.19536530089066473</v>
      </c>
      <c r="G36" s="8"/>
    </row>
    <row r="37" spans="1:7" s="9" customFormat="1" ht="13.5" customHeight="1" x14ac:dyDescent="0.3">
      <c r="A37" s="7" t="s">
        <v>9</v>
      </c>
      <c r="B37" s="19">
        <f t="shared" si="1"/>
        <v>8.1446251860361887</v>
      </c>
      <c r="C37" s="11">
        <v>5.9438635712228054</v>
      </c>
      <c r="D37" s="11">
        <v>6.8526705463950854</v>
      </c>
      <c r="E37" s="11">
        <v>7.7909392479888817</v>
      </c>
      <c r="F37" s="11">
        <v>12.297280044313695</v>
      </c>
      <c r="G37" s="8"/>
    </row>
    <row r="38" spans="1:7" s="9" customFormat="1" ht="13.5" customHeight="1" x14ac:dyDescent="0.3">
      <c r="A38" s="10" t="s">
        <v>10</v>
      </c>
      <c r="B38" s="19">
        <v>20.3</v>
      </c>
      <c r="C38" s="11">
        <v>19.661194633381275</v>
      </c>
      <c r="D38" s="11">
        <v>21.983756870352408</v>
      </c>
      <c r="E38" s="11">
        <v>20.095935148472105</v>
      </c>
      <c r="F38" s="11">
        <v>19.66465813943277</v>
      </c>
      <c r="G38" s="8"/>
    </row>
    <row r="39" spans="1:7" s="9" customFormat="1" ht="13.5" customHeight="1" x14ac:dyDescent="0.3">
      <c r="A39" s="12" t="s">
        <v>11</v>
      </c>
      <c r="B39" s="19">
        <f t="shared" si="1"/>
        <v>5.6003567325517629</v>
      </c>
      <c r="C39" s="11">
        <v>6.8147619589585098</v>
      </c>
      <c r="D39" s="11">
        <v>5.6530488199159397</v>
      </c>
      <c r="E39" s="11">
        <v>5.1504251127604466</v>
      </c>
      <c r="F39" s="11">
        <v>4.6296631551215759</v>
      </c>
      <c r="G39" s="8"/>
    </row>
    <row r="40" spans="1:7" s="9" customFormat="1" ht="13.5" customHeight="1" x14ac:dyDescent="0.3">
      <c r="A40" s="12" t="s">
        <v>12</v>
      </c>
      <c r="B40" s="19">
        <f t="shared" si="1"/>
        <v>26.618523819159769</v>
      </c>
      <c r="C40" s="11">
        <v>29.9</v>
      </c>
      <c r="D40" s="11">
        <v>28.711060459101194</v>
      </c>
      <c r="E40" s="11">
        <v>25.597214268824796</v>
      </c>
      <c r="F40" s="11">
        <v>21.885321426279507</v>
      </c>
      <c r="G40" s="8"/>
    </row>
    <row r="41" spans="1:7" s="9" customFormat="1" ht="13.5" customHeight="1" x14ac:dyDescent="0.3">
      <c r="A41" s="12" t="s">
        <v>13</v>
      </c>
      <c r="B41" s="19">
        <f t="shared" si="1"/>
        <v>0.46986458523721247</v>
      </c>
      <c r="C41" s="11">
        <v>0.29496956186401158</v>
      </c>
      <c r="D41" s="11">
        <v>0.56948270287746527</v>
      </c>
      <c r="E41" s="11">
        <v>0.51508324924223059</v>
      </c>
      <c r="F41" s="11">
        <v>0.5168118458072557</v>
      </c>
      <c r="G41" s="8"/>
    </row>
    <row r="42" spans="1:7" s="9" customFormat="1" ht="13.5" customHeight="1" x14ac:dyDescent="0.3">
      <c r="A42" s="12" t="s">
        <v>14</v>
      </c>
      <c r="B42" s="19">
        <f t="shared" si="1"/>
        <v>1.1493022011018565</v>
      </c>
      <c r="C42" s="11">
        <v>1.0229937698193072</v>
      </c>
      <c r="D42" s="11">
        <v>1.1000000000000001</v>
      </c>
      <c r="E42" s="11">
        <v>1.1127471892615826</v>
      </c>
      <c r="F42" s="11">
        <v>1.2375409952342513</v>
      </c>
      <c r="G42" s="8"/>
    </row>
    <row r="43" spans="1:7" s="9" customFormat="1" ht="13.5" customHeight="1" x14ac:dyDescent="0.3">
      <c r="A43" s="12" t="s">
        <v>15</v>
      </c>
      <c r="B43" s="19">
        <f t="shared" si="1"/>
        <v>2.0214561737904382</v>
      </c>
      <c r="C43" s="11">
        <v>2.000568277769236</v>
      </c>
      <c r="D43" s="11">
        <v>2.0928936307791788</v>
      </c>
      <c r="E43" s="11">
        <v>2.2428908710326092</v>
      </c>
      <c r="F43" s="11">
        <v>1.7534983162822433</v>
      </c>
      <c r="G43" s="8"/>
    </row>
    <row r="44" spans="1:7" s="9" customFormat="1" ht="13.5" customHeight="1" x14ac:dyDescent="0.3">
      <c r="A44" s="12" t="s">
        <v>16</v>
      </c>
      <c r="B44" s="19">
        <f t="shared" si="1"/>
        <v>1.265357776965456</v>
      </c>
      <c r="C44" s="11">
        <v>1.2342736599926096</v>
      </c>
      <c r="D44" s="11">
        <v>0.71247979308115095</v>
      </c>
      <c r="E44" s="11">
        <v>1.4442299486953647</v>
      </c>
      <c r="F44" s="11">
        <v>1.7026388940490627</v>
      </c>
      <c r="G44" s="8"/>
    </row>
    <row r="45" spans="1:7" s="9" customFormat="1" ht="13.5" customHeight="1" x14ac:dyDescent="0.3">
      <c r="A45" s="24" t="s">
        <v>17</v>
      </c>
      <c r="B45" s="19">
        <f t="shared" si="1"/>
        <v>7.0729653515757596</v>
      </c>
      <c r="C45" s="11">
        <v>8.8153635153449823</v>
      </c>
      <c r="D45" s="11">
        <v>8.6730779178790822</v>
      </c>
      <c r="E45" s="11">
        <v>5.714017613094204</v>
      </c>
      <c r="F45" s="11">
        <v>4.7</v>
      </c>
      <c r="G45" s="8"/>
    </row>
    <row r="46" spans="1:7" s="9" customFormat="1" ht="13.5" customHeight="1" x14ac:dyDescent="0.3">
      <c r="A46" s="12" t="s">
        <v>18</v>
      </c>
      <c r="B46" s="19">
        <f t="shared" si="1"/>
        <v>3.655343481553043</v>
      </c>
      <c r="C46" s="11">
        <v>2.9322364459066064</v>
      </c>
      <c r="D46" s="11">
        <v>2.56466537342386</v>
      </c>
      <c r="E46" s="11">
        <v>4.0934198897734202</v>
      </c>
      <c r="F46" s="11">
        <v>5.173448260721246</v>
      </c>
      <c r="G46" s="8"/>
    </row>
    <row r="47" spans="1:7" s="9" customFormat="1" ht="13.5" customHeight="1" x14ac:dyDescent="0.3">
      <c r="A47" s="12" t="s">
        <v>19</v>
      </c>
      <c r="B47" s="19">
        <v>2.7</v>
      </c>
      <c r="C47" s="11">
        <v>2.6758731053651239</v>
      </c>
      <c r="D47" s="11">
        <v>2.7548108632395731</v>
      </c>
      <c r="E47" s="11">
        <v>2.7118297426441127</v>
      </c>
      <c r="F47" s="11">
        <v>2.8651911196976401</v>
      </c>
      <c r="G47" s="8"/>
    </row>
    <row r="48" spans="1:7" s="9" customFormat="1" ht="13.5" customHeight="1" x14ac:dyDescent="0.3">
      <c r="A48" s="12" t="s">
        <v>20</v>
      </c>
      <c r="B48" s="19">
        <f t="shared" si="1"/>
        <v>2.3070380427687409</v>
      </c>
      <c r="C48" s="11">
        <v>1.7201475222950093</v>
      </c>
      <c r="D48" s="11">
        <v>1.3</v>
      </c>
      <c r="E48" s="11">
        <v>3.3077157121053449</v>
      </c>
      <c r="F48" s="11">
        <v>2.9553654359933934</v>
      </c>
      <c r="G48" s="8"/>
    </row>
    <row r="49" spans="1:7" s="9" customFormat="1" ht="13.5" customHeight="1" x14ac:dyDescent="0.3">
      <c r="A49" s="12" t="s">
        <v>21</v>
      </c>
      <c r="B49" s="19">
        <f t="shared" si="1"/>
        <v>2.6080103266403825</v>
      </c>
      <c r="C49" s="11">
        <v>2.4680541913843594</v>
      </c>
      <c r="D49" s="11">
        <v>2.8</v>
      </c>
      <c r="E49" s="11">
        <v>2.5</v>
      </c>
      <c r="F49" s="11">
        <v>2.7779080017968663</v>
      </c>
      <c r="G49" s="8"/>
    </row>
    <row r="50" spans="1:7" s="9" customFormat="1" ht="13.5" customHeight="1" x14ac:dyDescent="0.3">
      <c r="A50" s="12" t="s">
        <v>22</v>
      </c>
      <c r="B50" s="19">
        <f t="shared" si="1"/>
        <v>4.4646302775529385</v>
      </c>
      <c r="C50" s="11">
        <v>4.7382700286298967</v>
      </c>
      <c r="D50" s="11">
        <v>5.2402845134173948</v>
      </c>
      <c r="E50" s="11">
        <v>3.9881364137726223</v>
      </c>
      <c r="F50" s="11">
        <v>3.8149633027213068</v>
      </c>
      <c r="G50" s="8"/>
    </row>
    <row r="51" spans="1:7" s="9" customFormat="1" ht="13.5" customHeight="1" x14ac:dyDescent="0.3">
      <c r="A51" s="12" t="s">
        <v>23</v>
      </c>
      <c r="B51" s="19">
        <f t="shared" si="1"/>
        <v>1.3777987023159874</v>
      </c>
      <c r="C51" s="11">
        <v>1.2641820609012004</v>
      </c>
      <c r="D51" s="11">
        <v>1.0425994180407372</v>
      </c>
      <c r="E51" s="11">
        <v>1.2098381912149678</v>
      </c>
      <c r="F51" s="11">
        <v>2.0191339239574289</v>
      </c>
      <c r="G51" s="8"/>
    </row>
    <row r="52" spans="1:7" s="9" customFormat="1" ht="13.5" customHeight="1" x14ac:dyDescent="0.3">
      <c r="A52" s="12" t="s">
        <v>24</v>
      </c>
      <c r="B52" s="19" t="s">
        <v>2</v>
      </c>
      <c r="C52" s="19" t="s">
        <v>34</v>
      </c>
      <c r="D52" s="21" t="s">
        <v>34</v>
      </c>
      <c r="E52" s="11" t="s">
        <v>34</v>
      </c>
      <c r="F52" s="11" t="s">
        <v>34</v>
      </c>
    </row>
    <row r="53" spans="1:7" s="9" customFormat="1" ht="13.5" customHeight="1" x14ac:dyDescent="0.3">
      <c r="A53" s="13" t="s">
        <v>25</v>
      </c>
      <c r="B53" s="14" t="s">
        <v>2</v>
      </c>
      <c r="C53" s="14" t="s">
        <v>34</v>
      </c>
      <c r="D53" s="23" t="s">
        <v>34</v>
      </c>
      <c r="E53" s="14" t="s">
        <v>34</v>
      </c>
      <c r="F53" s="14" t="s">
        <v>34</v>
      </c>
    </row>
    <row r="54" spans="1:7" ht="15" customHeight="1" x14ac:dyDescent="0.35">
      <c r="A54" s="16" t="s">
        <v>30</v>
      </c>
    </row>
  </sheetData>
  <mergeCells count="5">
    <mergeCell ref="A4:A5"/>
    <mergeCell ref="B4:B5"/>
    <mergeCell ref="C4:F4"/>
    <mergeCell ref="B30:F30"/>
    <mergeCell ref="B6:F6"/>
  </mergeCells>
  <pageMargins left="0.43307086614173229" right="0.43307086614173229" top="0.59055118110236227" bottom="0" header="0" footer="0"/>
  <pageSetup paperSize="9" orientation="portrait" r:id="rId1"/>
  <headerFooter>
    <oddHeader>&amp;R&amp;"TH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2021-03-10T04:01:09Z</cp:lastPrinted>
  <dcterms:created xsi:type="dcterms:W3CDTF">2014-02-26T23:21:30Z</dcterms:created>
  <dcterms:modified xsi:type="dcterms:W3CDTF">2021-03-23T04:03:01Z</dcterms:modified>
</cp:coreProperties>
</file>