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12 2564\"/>
    </mc:Choice>
  </mc:AlternateContent>
  <bookViews>
    <workbookView xWindow="0" yWindow="0" windowWidth="15360" windowHeight="8790" firstSheet="5" activeTab="6"/>
  </bookViews>
  <sheets>
    <sheet name="T-12.1  2560" sheetId="1" r:id="rId1"/>
    <sheet name="T-12.22564" sheetId="2" r:id="rId2"/>
    <sheet name="T-12.2" sheetId="6" r:id="rId3"/>
    <sheet name="T-12.22561" sheetId="3" r:id="rId4"/>
    <sheet name="T-12.32564" sheetId="4" r:id="rId5"/>
    <sheet name="T-12.22564   " sheetId="5" r:id="rId6"/>
    <sheet name="T-12.42564" sheetId="7" r:id="rId7"/>
    <sheet name="T-12.42564   " sheetId="8" r:id="rId8"/>
    <sheet name="T-12.3  2564" sheetId="9" r:id="rId9"/>
  </sheets>
  <definedNames>
    <definedName name="Print_Area_MI" localSheetId="8">#REF!</definedName>
    <definedName name="Print_Area_MI" localSheetId="7">#REF!</definedName>
    <definedName name="Print_Area_MI">#REF!</definedName>
    <definedName name="_xlnm.Print_Titles" localSheetId="0">'T-12.1  2560'!$1:$7</definedName>
    <definedName name="_xlnm.Print_Titles" localSheetId="6">'T-12.42564'!$1:$7</definedName>
    <definedName name="_xlnm.Print_Titles" localSheetId="7">'T-12.42564   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8" l="1"/>
  <c r="C8" i="8"/>
  <c r="C8" i="7"/>
  <c r="D8" i="7"/>
</calcChain>
</file>

<file path=xl/sharedStrings.xml><?xml version="1.0" encoding="utf-8"?>
<sst xmlns="http://schemas.openxmlformats.org/spreadsheetml/2006/main" count="669" uniqueCount="264">
  <si>
    <t>Source:  The 2017  Industrial census (Basic Information) Nakhon Ratchasima Provincial, National Statistical Office</t>
  </si>
  <si>
    <t>ที่มา: สำมะโนธุรกิจและอุตสาหกรรม พ.ศ. 2560 (ข้อมูลพื้นฐาน) จังหวัดนครราชสีมา สำนักงานสถิติแห่งชาติ</t>
  </si>
  <si>
    <t>Private hospital activities</t>
  </si>
  <si>
    <t>กิจกรรมด้านโรงพยาบาลเอกชน</t>
  </si>
  <si>
    <t>Other service activities</t>
  </si>
  <si>
    <t>กิจกรรมบริการอื่น ๆ</t>
  </si>
  <si>
    <t>Arts, entertainment and recreation</t>
  </si>
  <si>
    <t>-</t>
  </si>
  <si>
    <t>ศิลปะ ความบันเทิงและนันทนาการ</t>
  </si>
  <si>
    <t>Administrative and support service activities</t>
  </si>
  <si>
    <t>กิจกรรมการบริหาร และการบริการสนับสนุน</t>
  </si>
  <si>
    <t>Professional, scientific and technical activities</t>
  </si>
  <si>
    <t>กิจกรรมทางวิชาชีพ วิทยาศาสตร์และเทคนิค</t>
  </si>
  <si>
    <t>Real estate activities</t>
  </si>
  <si>
    <t>กิจกรรมอสังหาริมทรัพย์</t>
  </si>
  <si>
    <t>Information and communication</t>
  </si>
  <si>
    <t>ข้อมูลข่าวสารและการสื่อสาร</t>
  </si>
  <si>
    <t>Food and beverage service activities</t>
  </si>
  <si>
    <t>บริการอาหารและเครื่องดื่ม</t>
  </si>
  <si>
    <t>Accommodation</t>
  </si>
  <si>
    <t>ที่พักแรม</t>
  </si>
  <si>
    <t>Land transport and storage</t>
  </si>
  <si>
    <t>การขนส่งทางบก สถานที่เก็บสินค้า</t>
  </si>
  <si>
    <t>Retail trade</t>
  </si>
  <si>
    <t>การขายปลีก</t>
  </si>
  <si>
    <t>Wholesale trade</t>
  </si>
  <si>
    <t>การขายส่ง</t>
  </si>
  <si>
    <t>   and motorcycles</t>
  </si>
  <si>
    <t>   และจักรยานยนต์</t>
  </si>
  <si>
    <t>Wholesale and retail trade; repair of motor vehicles</t>
  </si>
  <si>
    <t>การขายส่งและการขายปลีก การซ่อมแซมยานยนต์</t>
  </si>
  <si>
    <t>Construction</t>
  </si>
  <si>
    <t>การก่อสร้าง</t>
  </si>
  <si>
    <t>Sewerage, waste management and remediation activities</t>
  </si>
  <si>
    <t>การจัดการและการบำบัดน้ำเสีย ของเสียและสิ่งปฎิกูล</t>
  </si>
  <si>
    <t>Manufacturing</t>
  </si>
  <si>
    <t>การผลิต</t>
  </si>
  <si>
    <t>Economic activity</t>
  </si>
  <si>
    <t>กิจกรรมทางเศรษฐกิจ</t>
  </si>
  <si>
    <t>More than 200 persons</t>
  </si>
  <si>
    <t>มากกว่า 200 คน</t>
  </si>
  <si>
    <t>101 - 200 persons</t>
  </si>
  <si>
    <t>101 - 200 คน</t>
  </si>
  <si>
    <t>51 - 100 persons</t>
  </si>
  <si>
    <t>51 - 100 คน</t>
  </si>
  <si>
    <t>31 - 50 persons</t>
  </si>
  <si>
    <t>31 - 50 คน</t>
  </si>
  <si>
    <t>26 - 30 persons</t>
  </si>
  <si>
    <t>26 - 30 คน</t>
  </si>
  <si>
    <t>21 - 25 persons</t>
  </si>
  <si>
    <t>21 - 25 คน</t>
  </si>
  <si>
    <t>16 - 20 persons</t>
  </si>
  <si>
    <t>16 - 20 คน</t>
  </si>
  <si>
    <t>11 - 15 persons</t>
  </si>
  <si>
    <t>11 - 15 คน</t>
  </si>
  <si>
    <t>6 - 10 persons</t>
  </si>
  <si>
    <t>6 - 10 คน</t>
  </si>
  <si>
    <t>1 - 5 persons</t>
  </si>
  <si>
    <t>1 - 5 คน</t>
  </si>
  <si>
    <t>None employee</t>
  </si>
  <si>
    <t>ไม่มีลูกจ้าง</t>
  </si>
  <si>
    <t>Size of establishment (Number of person engaged)</t>
  </si>
  <si>
    <t>ขนาดของสถานประกอบการ (จำนวนคนทำงาน)</t>
  </si>
  <si>
    <t>Total</t>
  </si>
  <si>
    <t>รวมยอด</t>
  </si>
  <si>
    <t>Percentage</t>
  </si>
  <si>
    <t>Number</t>
  </si>
  <si>
    <t>Establishment</t>
  </si>
  <si>
    <t>ร้อยละ</t>
  </si>
  <si>
    <t>จำนวน</t>
  </si>
  <si>
    <t>สถานประกอบการ</t>
  </si>
  <si>
    <t>Size of establishment/</t>
  </si>
  <si>
    <t>Employee</t>
  </si>
  <si>
    <t>Person engaged</t>
  </si>
  <si>
    <t>ขนาดของสถานประกอบการ/</t>
  </si>
  <si>
    <t>ลูกจ้าง</t>
  </si>
  <si>
    <t>คนทำงาน</t>
  </si>
  <si>
    <t>Table 12.1 Establishment, Person Engaged and Employee by Size of Establishment and Economic Activity: 2017</t>
  </si>
  <si>
    <t>ตาราง 12.1 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</si>
  <si>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Department of Labour Protection and Welfare, Ministry of Labour</t>
  </si>
  <si>
    <t>Source:  </t>
  </si>
  <si>
    <t>กรมสวัสดิการและคุ้มครองแรงงาน กระทรวงแรงงาน</t>
  </si>
  <si>
    <t>ที่มา:  </t>
  </si>
  <si>
    <t>&gt; 1,000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</si>
  <si>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</si>
  <si>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</si>
  <si>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</si>
  <si>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</si>
  <si>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</si>
  <si>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</si>
  <si>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</si>
  <si>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</si>
  <si>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รวมยอด (Total)</t>
  </si>
  <si>
    <t>สปก.</t>
  </si>
  <si>
    <t>2564 (2021)</t>
  </si>
  <si>
    <t>2563 (2020)</t>
  </si>
  <si>
    <t>(2021)</t>
  </si>
  <si>
    <t>(2020)</t>
  </si>
  <si>
    <t>(2019)</t>
  </si>
  <si>
    <t>Size of Establishment (person)</t>
  </si>
  <si>
    <t>Percentage change (%)</t>
  </si>
  <si>
    <t>ขนาดของสถานประกอบการ (คน)</t>
  </si>
  <si>
    <t>อัตราการเปลี่ยนแปลง</t>
  </si>
  <si>
    <t>Table 12.2 Establishment and Employee by Size of Establishment: 2019 - 2021</t>
  </si>
  <si>
    <t>ตาราง 12.2 สถานประกอบการ และลูกจ้าง จำแนกตามขนาดของสถานประกอบการ พ.ศ. 2562 - 2564</t>
  </si>
  <si>
    <t>2561 (2018)</t>
  </si>
  <si>
    <t>2560 (2017)</t>
  </si>
  <si>
    <t>2559 (2016)</t>
  </si>
  <si>
    <t>Table 12.2 Establishment and Employee by Size of Establishment: 2016 - 2018</t>
  </si>
  <si>
    <t>ตาราง 12.2 สถานประกอบการ และลูกจ้าง จำแนกตามขนาดของสถานประกอบการ พ.ศ. 2559 - 2561</t>
  </si>
  <si>
    <t>Nakhon Ratchasima Provincial Industrial Office</t>
  </si>
  <si>
    <t>สำนักงานอุตสาหกรรมจังหวัด นครราชสีมา</t>
  </si>
  <si>
    <t>or more people to used the machinery or not.</t>
  </si>
  <si>
    <t>หรือใช้คนงานตั้งแต่เจ็ดคนขึ้นไปโดยใช้เครื่องจักรหรือไม่ก็ตามเพื่อประกอบกิจการ</t>
  </si>
  <si>
    <t>from 5 horsepower or the equivalent 5 horsepower or employees from 7</t>
  </si>
  <si>
    <t>ที่ใช้เครื่องจักรมีกำลังรวมตั้งแต่ห้าแรงม้าหรือกำลังเทียบเท่าตั้งแต่ห้าแรงม้าขึ้นไป</t>
  </si>
  <si>
    <t>Industrial establshment is mean factory, building or vehicle used machinery</t>
  </si>
  <si>
    <t>Note:  </t>
  </si>
  <si>
    <t>สถานประกอบการอุตสาหกรรม คือ โรงงาน อาคาร สถานที่ หรือยานพาหนะ</t>
  </si>
  <si>
    <t>หมายเหตุ:  </t>
  </si>
  <si>
    <t>Other manufacturing industries</t>
  </si>
  <si>
    <t>การผลิตอื่น ๆ</t>
  </si>
  <si>
    <t>Production, maintenance and repair motor vechicles</t>
  </si>
  <si>
    <t>ผลิตยานพาหนะและอุปกรณ์ รวมทั้งการซ่อมยานพาหนะและอุปกรณ์</t>
  </si>
  <si>
    <t>Electrical machinery and supplies</t>
  </si>
  <si>
    <t>ผลิตภัณฑ์เครื่องใช้ไฟฟ้าและอุปกรณ์</t>
  </si>
  <si>
    <t>Machinery</t>
  </si>
  <si>
    <t>ผลิตภัณฑ์เครื่องจักร และเครื่องกล</t>
  </si>
  <si>
    <t>Fabricated  products</t>
  </si>
  <si>
    <t>ผลิตภัณฑ์โลหะ</t>
  </si>
  <si>
    <t>Basic metal products</t>
  </si>
  <si>
    <t>ผลิตภัณฑ์โลหะขั้นมูลฐาน</t>
  </si>
  <si>
    <t>Non-metal  products</t>
  </si>
  <si>
    <t xml:space="preserve">ผลิตภัณฑ์อโลหะ </t>
  </si>
  <si>
    <t>Plastic  products</t>
  </si>
  <si>
    <t xml:space="preserve">ผลิตภัณฑ์พลาสติก </t>
  </si>
  <si>
    <t>Rubber products</t>
  </si>
  <si>
    <t xml:space="preserve">ยางและผลิตภัณฑ์ยาง </t>
  </si>
  <si>
    <t>Petroleum products</t>
  </si>
  <si>
    <t>ผลิตภัณฑ์จากปิโตรเลียม</t>
  </si>
  <si>
    <t>Chemical and chemical products</t>
  </si>
  <si>
    <t xml:space="preserve">เคมีภัณฑ์และผลิตภัณฑ์เคมี </t>
  </si>
  <si>
    <t>Printing</t>
  </si>
  <si>
    <t xml:space="preserve">การพิมพ์ การเย็บเล่ม ทำปก หรือการทำแม่พิมพ์ </t>
  </si>
  <si>
    <t>Paper and paper products</t>
  </si>
  <si>
    <t>ผลิตกระดาษและผลิตภัณฑ์กระดาษ</t>
  </si>
  <si>
    <t>Furniture</t>
  </si>
  <si>
    <t xml:space="preserve">เครื่องเรือนหรือเครื่องตบแต่งในอาคารจากไม้ แก้ว ยาง หรืออโลหะอื่น </t>
  </si>
  <si>
    <t>Wood and wood products</t>
  </si>
  <si>
    <t xml:space="preserve">แปรรูปไม้และผลิตภัณฑ์จากไม้ </t>
  </si>
  <si>
    <t>Leather products and footwear</t>
  </si>
  <si>
    <t xml:space="preserve">ผลิตหนังสัตว์และผลิตภัณฑ์จากหนังสัตว์ </t>
  </si>
  <si>
    <t>Wearing apparel</t>
  </si>
  <si>
    <t xml:space="preserve">อุตสาหกรรมเครื่องแต่งกาย ยกเว้นรองเท้า </t>
  </si>
  <si>
    <t>Textils</t>
  </si>
  <si>
    <t>สิ่งทอ</t>
  </si>
  <si>
    <t>Beverage</t>
  </si>
  <si>
    <t xml:space="preserve">อุตสาหกรรมเครื่องดื่ม </t>
  </si>
  <si>
    <t>Food</t>
  </si>
  <si>
    <t>อุตสาหกรรมอาหาร</t>
  </si>
  <si>
    <t>Basic agro-Industry</t>
  </si>
  <si>
    <t>ผลิตภัณฑ์จากพืช</t>
  </si>
  <si>
    <t>Type of industry</t>
  </si>
  <si>
    <t>ประเภทอุตสาหกรรม</t>
  </si>
  <si>
    <t>Table 12.3 Industrial Establishment by Type of Industries: 2019 - 2021</t>
  </si>
  <si>
    <t>ตาราง 12.3 สถานประกอบการอุตสาหกรรม จำแนกตามประเภทอุตสาหกรรม พ.ศ. 2562 - 2564</t>
  </si>
  <si>
    <t>Emp.</t>
  </si>
  <si>
    <t>Est.</t>
  </si>
  <si>
    <t>2562 (2019)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</si>
  <si>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กรมสวัสดิการและคุ้มครองแรงงาน กระทรวงแรงงาน </t>
    </r>
  </si>
  <si>
    <t>&gt;= 1000</t>
  </si>
  <si>
    <t>รวม</t>
  </si>
  <si>
    <t>นครราชสีมา</t>
  </si>
  <si>
    <t>ภาคตะวันออกเฉียงเหนือ</t>
  </si>
  <si>
    <t>ทั่วราชอาณาจักร</t>
  </si>
  <si>
    <t>จำนวนลูกจ้าง (คน)</t>
  </si>
  <si>
    <t>จำนวนสถานประกอบกิจการ</t>
  </si>
  <si>
    <t>ขนาดของสถานประกอบกิจการ</t>
  </si>
  <si>
    <t>จังหวัด</t>
  </si>
  <si>
    <t>ภาค</t>
  </si>
  <si>
    <t>2564</t>
  </si>
  <si>
    <t>2563</t>
  </si>
  <si>
    <t>2562</t>
  </si>
  <si>
    <r>
      <rPr>
        <b/>
        <sz val="9"/>
        <color theme="1"/>
        <rFont val="Helvetica"/>
      </rPr>
      <t xml:space="preserve">จำนวนสถานประกอบกิจการที่มีลูกจ้างตั้งแต่ 1 คนขึ้นไป และจำนวนลูกจ้าง จำแนกตามขนาดของสถานประกอบกิจการ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คน </t>
    </r>
  </si>
  <si>
    <t>Chaloem Phra Kiat District</t>
  </si>
  <si>
    <t>อำเภอเฉลิมพระเกียรติ</t>
  </si>
  <si>
    <t>Sida District</t>
  </si>
  <si>
    <t>อำเภอสีดา</t>
  </si>
  <si>
    <t>Bua Lai District</t>
  </si>
  <si>
    <t>อำเภอบัวลาย</t>
  </si>
  <si>
    <t>Lam Thamenchai District</t>
  </si>
  <si>
    <t>อำเภอลำทะเมนชัย</t>
  </si>
  <si>
    <t>Phra Thong Kham District</t>
  </si>
  <si>
    <t>อำเภอพระทองคำ</t>
  </si>
  <si>
    <t>Mueang Yang District</t>
  </si>
  <si>
    <t>อำเภอเมืองยาง</t>
  </si>
  <si>
    <t>Thepharak District</t>
  </si>
  <si>
    <t>อำเภอเทพารักษ์</t>
  </si>
  <si>
    <t>Wang Nam Khiao District</t>
  </si>
  <si>
    <t>อำเภอวังน้ำเขียว</t>
  </si>
  <si>
    <t>Non Daeng District</t>
  </si>
  <si>
    <t>อำเภอโนนแดง</t>
  </si>
  <si>
    <t>Kaeng Sanam Nang District</t>
  </si>
  <si>
    <t>อำเภอแก้งสนามนาง</t>
  </si>
  <si>
    <t>Nong Bunmak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</si>
  <si>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</si>
  <si>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</si>
  <si>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</si>
  <si>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</si>
  <si>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</si>
  <si>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</si>
  <si>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</si>
  <si>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</si>
  <si>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</si>
  <si>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</si>
  <si>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</si>
  <si>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</si>
  <si>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</si>
  <si>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Phimai District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</si>
  <si>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</si>
  <si>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</si>
  <si>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</si>
  <si>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</si>
  <si>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</si>
  <si>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</si>
  <si>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</si>
  <si>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</si>
  <si>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</si>
  <si>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</si>
  <si>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</si>
  <si>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</si>
  <si>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</si>
  <si>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</si>
  <si>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</si>
  <si>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</si>
  <si>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</si>
  <si>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</si>
  <si>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</si>
  <si>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</si>
  <si>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</si>
  <si>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</si>
  <si>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</si>
  <si>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</si>
  <si>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</si>
  <si>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</si>
  <si>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</si>
  <si>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</si>
  <si>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</si>
  <si>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Female</t>
  </si>
  <si>
    <t>Male</t>
  </si>
  <si>
    <t>หญิง</t>
  </si>
  <si>
    <t>ชาย</t>
  </si>
  <si>
    <t>Employee (Person)</t>
  </si>
  <si>
    <t>Capital (Baht)</t>
  </si>
  <si>
    <t>อุตสาหกรรม</t>
  </si>
  <si>
    <t>District</t>
  </si>
  <si>
    <t>คนงาน (คน)</t>
  </si>
  <si>
    <t>เงินทุน (บาท)</t>
  </si>
  <si>
    <t>อำเภอ</t>
  </si>
  <si>
    <t>Table 12.4 Industrial Establishment, Capital and Employee by District: 2021</t>
  </si>
  <si>
    <t>ตาราง 12.4 สถานประกอบการอุตสาหกรรม จำนวนเงินทุน และจำนวนคนงาน เป็นรายอำเภอ พ.ศ. 2564</t>
  </si>
  <si>
    <t>Industrial</t>
  </si>
  <si>
    <t xml:space="preserve"> establishment</t>
  </si>
  <si>
    <t>ที่มา:  สำนักงานอุตสาหกรรมจังหวัดนครราชสีมา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</si>
</sst>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TH SarabunPSK"/>
      <family val="2"/>
    </font>
    <font>
      <sz val="11"/>
      <color theme="1"/>
      <name val="Calibri"/>
      <family val="2"/>
    </font>
    <font>
      <b/>
      <sz val="9"/>
      <color theme="1"/>
      <name val="Helvetica"/>
    </font>
    <font>
      <sz val="9"/>
      <color theme="1"/>
      <name val="Helvetica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11"/>
      <color theme="1"/>
      <name val="Tahoma"/>
      <family val="2"/>
      <scheme val="minor"/>
    </font>
    <font>
      <b/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9F9F9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/>
      <right/>
      <top/>
      <bottom style="thin">
        <color rgb="FF959595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medium">
        <color rgb="FF000000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9" fillId="0" borderId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37">
    <xf numFmtId="0" fontId="0" fillId="0" borderId="0" xfId="0"/>
    <xf numFmtId="0" fontId="1" fillId="0" borderId="0" xfId="1"/>
    <xf numFmtId="0" fontId="2" fillId="0" borderId="0" xfId="1" applyFont="1" applyAlignment="1">
      <alignment horizontal="right" vertical="top" wrapText="1"/>
    </xf>
    <xf numFmtId="0" fontId="2" fillId="0" borderId="0" xfId="1" applyFont="1" applyAlignment="1">
      <alignment horizontal="left" vertical="top"/>
    </xf>
    <xf numFmtId="0" fontId="1" fillId="0" borderId="0" xfId="1" applyBorder="1" applyAlignment="1">
      <alignment wrapText="1"/>
    </xf>
    <xf numFmtId="0" fontId="3" fillId="0" borderId="1" xfId="1" applyFont="1" applyBorder="1" applyAlignment="1">
      <alignment horizontal="left" wrapText="1" indent="1"/>
    </xf>
    <xf numFmtId="187" fontId="3" fillId="0" borderId="2" xfId="1" applyNumberFormat="1" applyFont="1" applyBorder="1" applyAlignment="1">
      <alignment horizontal="right" wrapText="1"/>
    </xf>
    <xf numFmtId="3" fontId="3" fillId="0" borderId="2" xfId="1" applyNumberFormat="1" applyFont="1" applyBorder="1" applyAlignment="1">
      <alignment horizontal="right" wrapText="1"/>
    </xf>
    <xf numFmtId="187" fontId="3" fillId="0" borderId="3" xfId="1" applyNumberFormat="1" applyFont="1" applyBorder="1" applyAlignment="1">
      <alignment horizontal="right" wrapText="1"/>
    </xf>
    <xf numFmtId="3" fontId="3" fillId="0" borderId="4" xfId="1" applyNumberFormat="1" applyFont="1" applyBorder="1" applyAlignment="1">
      <alignment horizontal="right" wrapText="1"/>
    </xf>
    <xf numFmtId="0" fontId="3" fillId="0" borderId="4" xfId="1" applyFont="1" applyBorder="1" applyAlignment="1">
      <alignment horizontal="right" wrapText="1"/>
    </xf>
    <xf numFmtId="0" fontId="3" fillId="0" borderId="0" xfId="1" applyFont="1" applyBorder="1" applyAlignment="1">
      <alignment horizontal="left" wrapText="1" indent="1"/>
    </xf>
    <xf numFmtId="187" fontId="3" fillId="0" borderId="5" xfId="1" applyNumberFormat="1" applyFont="1" applyBorder="1" applyAlignment="1">
      <alignment horizontal="right" wrapText="1"/>
    </xf>
    <xf numFmtId="3" fontId="3" fillId="0" borderId="5" xfId="1" applyNumberFormat="1" applyFont="1" applyBorder="1" applyAlignment="1">
      <alignment horizontal="right" wrapText="1"/>
    </xf>
    <xf numFmtId="187" fontId="3" fillId="0" borderId="6" xfId="1" applyNumberFormat="1" applyFont="1" applyBorder="1" applyAlignment="1">
      <alignment horizontal="right" wrapText="1"/>
    </xf>
    <xf numFmtId="3" fontId="3" fillId="0" borderId="7" xfId="1" applyNumberFormat="1" applyFont="1" applyBorder="1" applyAlignment="1">
      <alignment horizontal="right" wrapText="1"/>
    </xf>
    <xf numFmtId="0" fontId="3" fillId="0" borderId="5" xfId="1" applyFont="1" applyBorder="1" applyAlignment="1">
      <alignment horizontal="right" wrapText="1"/>
    </xf>
    <xf numFmtId="0" fontId="3" fillId="0" borderId="7" xfId="1" applyFont="1" applyBorder="1" applyAlignment="1">
      <alignment horizontal="right" wrapText="1"/>
    </xf>
    <xf numFmtId="0" fontId="4" fillId="0" borderId="0" xfId="1" applyFont="1" applyBorder="1" applyAlignment="1">
      <alignment horizontal="left" wrapText="1"/>
    </xf>
    <xf numFmtId="187" fontId="4" fillId="0" borderId="5" xfId="1" applyNumberFormat="1" applyFont="1" applyBorder="1" applyAlignment="1">
      <alignment horizontal="right" wrapText="1"/>
    </xf>
    <xf numFmtId="0" fontId="4" fillId="0" borderId="5" xfId="1" applyFont="1" applyBorder="1" applyAlignment="1">
      <alignment horizontal="right" wrapText="1"/>
    </xf>
    <xf numFmtId="187" fontId="4" fillId="0" borderId="6" xfId="1" applyNumberFormat="1" applyFont="1" applyBorder="1" applyAlignment="1">
      <alignment horizontal="right" wrapText="1"/>
    </xf>
    <xf numFmtId="0" fontId="4" fillId="0" borderId="7" xfId="1" applyFont="1" applyBorder="1" applyAlignment="1">
      <alignment horizontal="right" wrapText="1"/>
    </xf>
    <xf numFmtId="0" fontId="3" fillId="0" borderId="6" xfId="1" applyFont="1" applyBorder="1" applyAlignment="1">
      <alignment horizontal="right" wrapText="1"/>
    </xf>
    <xf numFmtId="3" fontId="4" fillId="0" borderId="5" xfId="1" applyNumberFormat="1" applyFont="1" applyBorder="1" applyAlignment="1">
      <alignment horizontal="right" wrapText="1"/>
    </xf>
    <xf numFmtId="3" fontId="4" fillId="0" borderId="7" xfId="1" applyNumberFormat="1" applyFont="1" applyBorder="1" applyAlignment="1">
      <alignment horizontal="right" wrapText="1"/>
    </xf>
    <xf numFmtId="0" fontId="4" fillId="0" borderId="0" xfId="1" applyFont="1" applyBorder="1" applyAlignment="1">
      <alignment horizontal="center" wrapText="1"/>
    </xf>
    <xf numFmtId="187" fontId="4" fillId="0" borderId="8" xfId="1" applyNumberFormat="1" applyFont="1" applyBorder="1" applyAlignment="1">
      <alignment horizontal="right" wrapText="1"/>
    </xf>
    <xf numFmtId="3" fontId="4" fillId="0" borderId="8" xfId="1" applyNumberFormat="1" applyFont="1" applyBorder="1" applyAlignment="1">
      <alignment horizontal="right" wrapText="1"/>
    </xf>
    <xf numFmtId="187" fontId="4" fillId="0" borderId="9" xfId="1" applyNumberFormat="1" applyFont="1" applyBorder="1" applyAlignment="1">
      <alignment horizontal="right" wrapText="1"/>
    </xf>
    <xf numFmtId="3" fontId="4" fillId="0" borderId="10" xfId="1" applyNumberFormat="1" applyFont="1" applyBorder="1" applyAlignment="1">
      <alignment horizontal="right" wrapText="1"/>
    </xf>
    <xf numFmtId="0" fontId="5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" fillId="0" borderId="5" xfId="1" applyBorder="1"/>
    <xf numFmtId="0" fontId="1" fillId="0" borderId="10" xfId="1" applyBorder="1"/>
    <xf numFmtId="0" fontId="1" fillId="0" borderId="8" xfId="1" applyBorder="1"/>
    <xf numFmtId="0" fontId="5" fillId="0" borderId="0" xfId="1" applyFont="1"/>
    <xf numFmtId="0" fontId="1" fillId="0" borderId="0" xfId="1" applyAlignment="1"/>
    <xf numFmtId="2" fontId="6" fillId="0" borderId="12" xfId="1" applyNumberFormat="1" applyFont="1" applyBorder="1" applyAlignment="1">
      <alignment horizontal="right" vertical="center" wrapText="1"/>
    </xf>
    <xf numFmtId="2" fontId="6" fillId="0" borderId="2" xfId="1" applyNumberFormat="1" applyFont="1" applyBorder="1" applyAlignment="1">
      <alignment horizontal="right" vertical="center" wrapText="1"/>
    </xf>
    <xf numFmtId="3" fontId="6" fillId="0" borderId="2" xfId="1" applyNumberFormat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3" fontId="6" fillId="0" borderId="4" xfId="1" applyNumberFormat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3" fillId="0" borderId="12" xfId="1" applyFont="1" applyBorder="1" applyAlignment="1">
      <alignment horizontal="center" wrapText="1"/>
    </xf>
    <xf numFmtId="2" fontId="6" fillId="0" borderId="0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right" vertical="center" wrapText="1"/>
    </xf>
    <xf numFmtId="3" fontId="6" fillId="0" borderId="5" xfId="1" applyNumberFormat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3" fontId="6" fillId="0" borderId="7" xfId="1" applyNumberFormat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3" fillId="0" borderId="0" xfId="1" applyFont="1" applyBorder="1" applyAlignment="1">
      <alignment horizontal="center" wrapText="1"/>
    </xf>
    <xf numFmtId="3" fontId="6" fillId="0" borderId="6" xfId="1" applyNumberFormat="1" applyFont="1" applyBorder="1" applyAlignment="1">
      <alignment vertical="center" wrapText="1"/>
    </xf>
    <xf numFmtId="17" fontId="3" fillId="0" borderId="0" xfId="1" quotePrefix="1" applyNumberFormat="1" applyFont="1" applyBorder="1" applyAlignment="1">
      <alignment horizontal="center" wrapText="1"/>
    </xf>
    <xf numFmtId="2" fontId="7" fillId="0" borderId="0" xfId="1" applyNumberFormat="1" applyFont="1" applyBorder="1" applyAlignment="1">
      <alignment horizontal="right" vertical="center" wrapText="1"/>
    </xf>
    <xf numFmtId="2" fontId="7" fillId="0" borderId="5" xfId="1" applyNumberFormat="1" applyFont="1" applyBorder="1" applyAlignment="1">
      <alignment horizontal="right" vertical="center" wrapText="1"/>
    </xf>
    <xf numFmtId="3" fontId="7" fillId="0" borderId="5" xfId="1" applyNumberFormat="1" applyFont="1" applyBorder="1" applyAlignment="1">
      <alignment vertical="center" wrapText="1"/>
    </xf>
    <xf numFmtId="3" fontId="7" fillId="0" borderId="6" xfId="1" applyNumberFormat="1" applyFont="1" applyBorder="1" applyAlignment="1">
      <alignment vertical="center" wrapText="1"/>
    </xf>
    <xf numFmtId="3" fontId="7" fillId="0" borderId="7" xfId="1" applyNumberFormat="1" applyFont="1" applyBorder="1" applyAlignment="1">
      <alignment vertical="center" wrapText="1"/>
    </xf>
    <xf numFmtId="0" fontId="5" fillId="0" borderId="0" xfId="1" applyFont="1" applyBorder="1" applyAlignment="1">
      <alignment horizontal="center" vertical="center" wrapText="1"/>
    </xf>
    <xf numFmtId="0" fontId="1" fillId="0" borderId="0" xfId="1" applyBorder="1"/>
    <xf numFmtId="0" fontId="5" fillId="0" borderId="15" xfId="1" applyFont="1" applyBorder="1" applyAlignment="1">
      <alignment horizontal="center" vertical="center" wrapText="1"/>
    </xf>
    <xf numFmtId="0" fontId="1" fillId="0" borderId="17" xfId="1" applyBorder="1" applyAlignment="1">
      <alignment wrapText="1"/>
    </xf>
    <xf numFmtId="0" fontId="3" fillId="0" borderId="18" xfId="1" applyFont="1" applyBorder="1" applyAlignment="1">
      <alignment horizontal="right" wrapText="1"/>
    </xf>
    <xf numFmtId="3" fontId="3" fillId="0" borderId="18" xfId="1" applyNumberFormat="1" applyFont="1" applyBorder="1" applyAlignment="1">
      <alignment horizontal="right" wrapText="1"/>
    </xf>
    <xf numFmtId="0" fontId="3" fillId="0" borderId="19" xfId="1" applyFont="1" applyBorder="1" applyAlignment="1">
      <alignment horizontal="center" wrapText="1"/>
    </xf>
    <xf numFmtId="17" fontId="3" fillId="0" borderId="19" xfId="1" quotePrefix="1" applyNumberFormat="1" applyFont="1" applyBorder="1" applyAlignment="1">
      <alignment horizontal="center" wrapText="1"/>
    </xf>
    <xf numFmtId="0" fontId="4" fillId="0" borderId="18" xfId="1" applyFont="1" applyBorder="1" applyAlignment="1">
      <alignment horizontal="right" wrapText="1"/>
    </xf>
    <xf numFmtId="3" fontId="4" fillId="0" borderId="18" xfId="1" applyNumberFormat="1" applyFont="1" applyBorder="1" applyAlignment="1">
      <alignment horizontal="right" wrapText="1"/>
    </xf>
    <xf numFmtId="0" fontId="4" fillId="0" borderId="19" xfId="1" applyFont="1" applyBorder="1" applyAlignment="1">
      <alignment horizont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1" fillId="0" borderId="0" xfId="2"/>
    <xf numFmtId="0" fontId="2" fillId="0" borderId="0" xfId="2" applyFont="1" applyAlignment="1">
      <alignment horizontal="left" vertical="top"/>
    </xf>
    <xf numFmtId="0" fontId="2" fillId="0" borderId="0" xfId="2" applyFont="1" applyAlignment="1">
      <alignment horizontal="right" vertical="top" wrapText="1"/>
    </xf>
    <xf numFmtId="0" fontId="8" fillId="0" borderId="0" xfId="2" applyFont="1" applyAlignment="1">
      <alignment horizontal="left" vertical="top"/>
    </xf>
    <xf numFmtId="0" fontId="8" fillId="0" borderId="0" xfId="2" applyFont="1" applyAlignment="1">
      <alignment vertical="top" wrapText="1"/>
    </xf>
    <xf numFmtId="0" fontId="1" fillId="0" borderId="0" xfId="2" applyBorder="1" applyAlignment="1">
      <alignment wrapText="1"/>
    </xf>
    <xf numFmtId="0" fontId="3" fillId="0" borderId="1" xfId="2" applyFont="1" applyBorder="1" applyAlignment="1">
      <alignment horizontal="left" wrapText="1"/>
    </xf>
    <xf numFmtId="187" fontId="3" fillId="0" borderId="2" xfId="2" applyNumberFormat="1" applyFont="1" applyBorder="1" applyAlignment="1">
      <alignment horizontal="right" wrapText="1"/>
    </xf>
    <xf numFmtId="0" fontId="3" fillId="0" borderId="3" xfId="2" applyFont="1" applyBorder="1" applyAlignment="1">
      <alignment horizontal="right" wrapText="1"/>
    </xf>
    <xf numFmtId="0" fontId="3" fillId="0" borderId="4" xfId="2" applyFont="1" applyBorder="1" applyAlignment="1">
      <alignment horizontal="right" wrapText="1"/>
    </xf>
    <xf numFmtId="0" fontId="1" fillId="0" borderId="2" xfId="2" applyBorder="1"/>
    <xf numFmtId="0" fontId="3" fillId="0" borderId="2" xfId="2" applyFont="1" applyBorder="1" applyAlignment="1">
      <alignment horizontal="left"/>
    </xf>
    <xf numFmtId="0" fontId="3" fillId="0" borderId="0" xfId="2" applyFont="1" applyBorder="1" applyAlignment="1">
      <alignment horizontal="left" wrapText="1"/>
    </xf>
    <xf numFmtId="187" fontId="3" fillId="0" borderId="5" xfId="2" applyNumberFormat="1" applyFont="1" applyBorder="1" applyAlignment="1">
      <alignment horizontal="right" wrapText="1"/>
    </xf>
    <xf numFmtId="0" fontId="1" fillId="0" borderId="5" xfId="2" applyBorder="1"/>
    <xf numFmtId="0" fontId="3" fillId="0" borderId="6" xfId="2" applyFont="1" applyBorder="1" applyAlignment="1">
      <alignment horizontal="right" wrapText="1"/>
    </xf>
    <xf numFmtId="0" fontId="3" fillId="0" borderId="0" xfId="2" applyFont="1" applyBorder="1" applyAlignment="1">
      <alignment horizontal="left"/>
    </xf>
    <xf numFmtId="0" fontId="3" fillId="0" borderId="7" xfId="2" applyFont="1" applyBorder="1" applyAlignment="1">
      <alignment horizontal="right" wrapText="1"/>
    </xf>
    <xf numFmtId="0" fontId="4" fillId="0" borderId="0" xfId="2" applyFont="1" applyBorder="1" applyAlignment="1">
      <alignment horizontal="center" wrapText="1"/>
    </xf>
    <xf numFmtId="187" fontId="4" fillId="0" borderId="5" xfId="2" applyNumberFormat="1" applyFont="1" applyBorder="1" applyAlignment="1">
      <alignment horizontal="right" wrapText="1"/>
    </xf>
    <xf numFmtId="3" fontId="4" fillId="0" borderId="9" xfId="2" applyNumberFormat="1" applyFont="1" applyBorder="1" applyAlignment="1">
      <alignment horizontal="right" wrapText="1"/>
    </xf>
    <xf numFmtId="3" fontId="4" fillId="0" borderId="10" xfId="2" applyNumberFormat="1" applyFont="1" applyBorder="1" applyAlignment="1">
      <alignment horizontal="right" wrapText="1"/>
    </xf>
    <xf numFmtId="3" fontId="4" fillId="0" borderId="7" xfId="2" applyNumberFormat="1" applyFont="1" applyBorder="1" applyAlignment="1">
      <alignment horizontal="right" wrapText="1"/>
    </xf>
    <xf numFmtId="0" fontId="1" fillId="0" borderId="8" xfId="2" applyBorder="1"/>
    <xf numFmtId="0" fontId="4" fillId="0" borderId="0" xfId="2" applyFont="1" applyBorder="1" applyAlignment="1">
      <alignment horizontal="center"/>
    </xf>
    <xf numFmtId="0" fontId="5" fillId="0" borderId="4" xfId="2" applyFont="1" applyBorder="1" applyAlignment="1">
      <alignment horizontal="center" vertical="center" wrapText="1"/>
    </xf>
    <xf numFmtId="0" fontId="5" fillId="0" borderId="3" xfId="1" quotePrefix="1" applyFont="1" applyBorder="1" applyAlignment="1">
      <alignment horizontal="center" vertical="center" wrapText="1"/>
    </xf>
    <xf numFmtId="0" fontId="5" fillId="0" borderId="4" xfId="1" quotePrefix="1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1" fillId="0" borderId="1" xfId="2" applyBorder="1"/>
    <xf numFmtId="0" fontId="5" fillId="0" borderId="7" xfId="2" applyFont="1" applyBorder="1" applyAlignment="1">
      <alignment horizontal="center" vertical="center" wrapText="1"/>
    </xf>
    <xf numFmtId="0" fontId="5" fillId="0" borderId="7" xfId="1" quotePrefix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1" fillId="0" borderId="0" xfId="2" applyBorder="1"/>
    <xf numFmtId="0" fontId="5" fillId="0" borderId="6" xfId="1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1" fillId="0" borderId="9" xfId="2" applyBorder="1"/>
    <xf numFmtId="0" fontId="1" fillId="0" borderId="11" xfId="2" applyBorder="1"/>
    <xf numFmtId="0" fontId="5" fillId="0" borderId="0" xfId="2" applyFont="1"/>
    <xf numFmtId="187" fontId="6" fillId="0" borderId="12" xfId="1" applyNumberFormat="1" applyFont="1" applyBorder="1" applyAlignment="1">
      <alignment horizontal="right" vertical="center" wrapText="1"/>
    </xf>
    <xf numFmtId="187" fontId="6" fillId="0" borderId="2" xfId="1" applyNumberFormat="1" applyFont="1" applyBorder="1" applyAlignment="1">
      <alignment horizontal="right" vertical="center" wrapText="1"/>
    </xf>
    <xf numFmtId="187" fontId="6" fillId="0" borderId="0" xfId="1" applyNumberFormat="1" applyFont="1" applyBorder="1" applyAlignment="1">
      <alignment horizontal="right" vertical="center" wrapText="1"/>
    </xf>
    <xf numFmtId="187" fontId="6" fillId="0" borderId="5" xfId="1" applyNumberFormat="1" applyFont="1" applyBorder="1" applyAlignment="1">
      <alignment horizontal="right" vertical="center" wrapText="1"/>
    </xf>
    <xf numFmtId="187" fontId="7" fillId="0" borderId="0" xfId="1" applyNumberFormat="1" applyFont="1" applyBorder="1" applyAlignment="1">
      <alignment horizontal="right" vertical="center" wrapText="1"/>
    </xf>
    <xf numFmtId="187" fontId="7" fillId="0" borderId="5" xfId="1" applyNumberFormat="1" applyFont="1" applyBorder="1" applyAlignment="1">
      <alignment horizontal="right" vertical="center" wrapText="1"/>
    </xf>
    <xf numFmtId="0" fontId="9" fillId="0" borderId="0" xfId="3"/>
    <xf numFmtId="4" fontId="12" fillId="0" borderId="27" xfId="3" applyNumberFormat="1" applyFont="1" applyBorder="1" applyAlignment="1">
      <alignment horizontal="right" vertical="top" wrapText="1"/>
    </xf>
    <xf numFmtId="0" fontId="9" fillId="0" borderId="1" xfId="3" applyBorder="1"/>
    <xf numFmtId="3" fontId="12" fillId="0" borderId="28" xfId="3" applyNumberFormat="1" applyFont="1" applyBorder="1" applyAlignment="1">
      <alignment horizontal="right" vertical="top" wrapText="1"/>
    </xf>
    <xf numFmtId="3" fontId="12" fillId="0" borderId="27" xfId="3" applyNumberFormat="1" applyFont="1" applyBorder="1" applyAlignment="1">
      <alignment horizontal="right" vertical="top" wrapText="1"/>
    </xf>
    <xf numFmtId="0" fontId="12" fillId="2" borderId="27" xfId="3" applyFont="1" applyFill="1" applyBorder="1" applyAlignment="1">
      <alignment horizontal="left" vertical="top" wrapText="1"/>
    </xf>
    <xf numFmtId="4" fontId="12" fillId="0" borderId="30" xfId="3" applyNumberFormat="1" applyFont="1" applyBorder="1" applyAlignment="1">
      <alignment horizontal="right" vertical="top" wrapText="1"/>
    </xf>
    <xf numFmtId="0" fontId="9" fillId="0" borderId="0" xfId="3" applyBorder="1"/>
    <xf numFmtId="3" fontId="12" fillId="0" borderId="31" xfId="3" applyNumberFormat="1" applyFont="1" applyBorder="1" applyAlignment="1">
      <alignment horizontal="right" vertical="top" wrapText="1"/>
    </xf>
    <xf numFmtId="3" fontId="12" fillId="0" borderId="30" xfId="3" applyNumberFormat="1" applyFont="1" applyBorder="1" applyAlignment="1">
      <alignment horizontal="right" vertical="top" wrapText="1"/>
    </xf>
    <xf numFmtId="0" fontId="12" fillId="2" borderId="30" xfId="3" applyFont="1" applyFill="1" applyBorder="1" applyAlignment="1">
      <alignment horizontal="left" vertical="top" wrapText="1"/>
    </xf>
    <xf numFmtId="0" fontId="9" fillId="0" borderId="0" xfId="3" applyFill="1"/>
    <xf numFmtId="0" fontId="13" fillId="0" borderId="31" xfId="3" applyFont="1" applyFill="1" applyBorder="1" applyAlignment="1">
      <alignment horizontal="center" vertical="top" wrapText="1"/>
    </xf>
    <xf numFmtId="0" fontId="13" fillId="0" borderId="30" xfId="3" applyFont="1" applyFill="1" applyBorder="1" applyAlignment="1">
      <alignment horizontal="center" vertical="top" wrapText="1"/>
    </xf>
    <xf numFmtId="0" fontId="9" fillId="0" borderId="34" xfId="3" applyFill="1" applyBorder="1" applyAlignment="1">
      <alignment horizontal="left" vertical="top" wrapText="1"/>
    </xf>
    <xf numFmtId="0" fontId="9" fillId="0" borderId="30" xfId="3" applyFill="1" applyBorder="1" applyAlignment="1">
      <alignment horizontal="left" vertical="top" wrapText="1"/>
    </xf>
    <xf numFmtId="0" fontId="9" fillId="0" borderId="0" xfId="3" applyAlignment="1">
      <alignment horizontal="left" vertical="top" wrapText="1"/>
    </xf>
    <xf numFmtId="0" fontId="5" fillId="0" borderId="8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1" fillId="0" borderId="0" xfId="2" applyAlignment="1">
      <alignment horizontal="left"/>
    </xf>
    <xf numFmtId="0" fontId="2" fillId="0" borderId="0" xfId="2" applyFont="1" applyAlignment="1">
      <alignment vertical="top" wrapText="1"/>
    </xf>
    <xf numFmtId="0" fontId="3" fillId="0" borderId="4" xfId="2" applyFont="1" applyBorder="1" applyAlignment="1">
      <alignment horizontal="left" wrapText="1"/>
    </xf>
    <xf numFmtId="0" fontId="3" fillId="0" borderId="36" xfId="2" applyFont="1" applyBorder="1" applyAlignment="1">
      <alignment horizontal="right" wrapText="1"/>
    </xf>
    <xf numFmtId="3" fontId="3" fillId="0" borderId="37" xfId="2" applyNumberFormat="1" applyFont="1" applyBorder="1" applyAlignment="1">
      <alignment horizontal="right" wrapText="1"/>
    </xf>
    <xf numFmtId="3" fontId="3" fillId="0" borderId="4" xfId="2" applyNumberFormat="1" applyFont="1" applyBorder="1" applyAlignment="1">
      <alignment horizontal="right" wrapText="1"/>
    </xf>
    <xf numFmtId="3" fontId="4" fillId="0" borderId="1" xfId="2" applyNumberFormat="1" applyFont="1" applyBorder="1" applyAlignment="1">
      <alignment horizontal="right" wrapText="1"/>
    </xf>
    <xf numFmtId="0" fontId="3" fillId="0" borderId="7" xfId="2" applyFont="1" applyBorder="1" applyAlignment="1">
      <alignment horizontal="left" wrapText="1"/>
    </xf>
    <xf numFmtId="0" fontId="3" fillId="0" borderId="38" xfId="2" applyFont="1" applyBorder="1" applyAlignment="1">
      <alignment horizontal="right" wrapText="1"/>
    </xf>
    <xf numFmtId="0" fontId="3" fillId="0" borderId="18" xfId="2" applyFont="1" applyBorder="1" applyAlignment="1">
      <alignment horizontal="right" wrapText="1"/>
    </xf>
    <xf numFmtId="3" fontId="4" fillId="0" borderId="0" xfId="2" applyNumberFormat="1" applyFont="1" applyBorder="1" applyAlignment="1">
      <alignment horizontal="right" wrapText="1"/>
    </xf>
    <xf numFmtId="3" fontId="3" fillId="0" borderId="7" xfId="2" applyNumberFormat="1" applyFont="1" applyBorder="1" applyAlignment="1">
      <alignment horizontal="right" wrapText="1"/>
    </xf>
    <xf numFmtId="3" fontId="3" fillId="0" borderId="38" xfId="2" applyNumberFormat="1" applyFont="1" applyBorder="1" applyAlignment="1">
      <alignment horizontal="right" wrapText="1"/>
    </xf>
    <xf numFmtId="3" fontId="3" fillId="0" borderId="18" xfId="2" applyNumberFormat="1" applyFont="1" applyBorder="1" applyAlignment="1">
      <alignment horizontal="right" wrapText="1"/>
    </xf>
    <xf numFmtId="0" fontId="4" fillId="0" borderId="10" xfId="2" applyFont="1" applyBorder="1" applyAlignment="1">
      <alignment horizontal="center" wrapText="1"/>
    </xf>
    <xf numFmtId="3" fontId="4" fillId="0" borderId="38" xfId="2" applyNumberFormat="1" applyFont="1" applyBorder="1" applyAlignment="1">
      <alignment horizontal="right" wrapText="1"/>
    </xf>
    <xf numFmtId="3" fontId="4" fillId="0" borderId="18" xfId="2" applyNumberFormat="1" applyFont="1" applyBorder="1" applyAlignment="1">
      <alignment horizontal="right" wrapText="1"/>
    </xf>
    <xf numFmtId="188" fontId="15" fillId="0" borderId="39" xfId="4" applyNumberFormat="1" applyFont="1" applyFill="1" applyBorder="1"/>
    <xf numFmtId="0" fontId="5" fillId="0" borderId="40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1" fillId="0" borderId="6" xfId="2" applyBorder="1"/>
    <xf numFmtId="0" fontId="2" fillId="0" borderId="0" xfId="2" applyFont="1" applyAlignment="1">
      <alignment horizontal="left" vertical="top" wrapText="1"/>
    </xf>
    <xf numFmtId="0" fontId="5" fillId="0" borderId="1" xfId="2" applyFont="1" applyBorder="1" applyAlignment="1">
      <alignment horizontal="center" vertical="center" wrapText="1"/>
    </xf>
    <xf numFmtId="3" fontId="4" fillId="0" borderId="5" xfId="2" applyNumberFormat="1" applyFont="1" applyBorder="1" applyAlignment="1">
      <alignment horizontal="right" wrapText="1"/>
    </xf>
    <xf numFmtId="3" fontId="3" fillId="0" borderId="5" xfId="2" applyNumberFormat="1" applyFont="1" applyBorder="1" applyAlignment="1">
      <alignment horizontal="right" wrapText="1"/>
    </xf>
    <xf numFmtId="0" fontId="3" fillId="0" borderId="5" xfId="2" applyFont="1" applyBorder="1" applyAlignment="1">
      <alignment horizontal="right" wrapText="1"/>
    </xf>
    <xf numFmtId="0" fontId="3" fillId="0" borderId="2" xfId="2" applyFont="1" applyBorder="1" applyAlignment="1">
      <alignment horizontal="right" wrapText="1"/>
    </xf>
    <xf numFmtId="3" fontId="4" fillId="0" borderId="6" xfId="2" applyNumberFormat="1" applyFont="1" applyBorder="1" applyAlignment="1">
      <alignment horizontal="right" wrapText="1"/>
    </xf>
    <xf numFmtId="3" fontId="3" fillId="0" borderId="6" xfId="2" applyNumberFormat="1" applyFont="1" applyBorder="1" applyAlignment="1">
      <alignment horizontal="right" wrapText="1"/>
    </xf>
    <xf numFmtId="3" fontId="3" fillId="0" borderId="3" xfId="2" applyNumberFormat="1" applyFont="1" applyBorder="1" applyAlignment="1">
      <alignment horizontal="right" wrapText="1"/>
    </xf>
    <xf numFmtId="0" fontId="5" fillId="0" borderId="1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right" wrapText="1"/>
    </xf>
    <xf numFmtId="187" fontId="3" fillId="0" borderId="6" xfId="1" applyNumberFormat="1" applyFont="1" applyBorder="1" applyAlignment="1">
      <alignment horizontal="right" wrapText="1"/>
    </xf>
    <xf numFmtId="3" fontId="3" fillId="0" borderId="5" xfId="1" applyNumberFormat="1" applyFont="1" applyBorder="1" applyAlignment="1">
      <alignment horizontal="right" wrapText="1"/>
    </xf>
    <xf numFmtId="187" fontId="3" fillId="0" borderId="5" xfId="1" applyNumberFormat="1" applyFont="1" applyBorder="1" applyAlignment="1">
      <alignment horizontal="right" wrapText="1"/>
    </xf>
    <xf numFmtId="0" fontId="5" fillId="0" borderId="8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4" xfId="1" quotePrefix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9" fillId="0" borderId="0" xfId="3" applyAlignment="1">
      <alignment horizontal="left" vertical="top" wrapText="1"/>
    </xf>
    <xf numFmtId="0" fontId="13" fillId="0" borderId="30" xfId="3" applyFont="1" applyFill="1" applyBorder="1" applyAlignment="1">
      <alignment horizontal="center" vertical="top" wrapText="1"/>
    </xf>
    <xf numFmtId="0" fontId="13" fillId="0" borderId="34" xfId="3" applyFont="1" applyFill="1" applyBorder="1" applyAlignment="1">
      <alignment horizontal="center" vertical="top" wrapText="1"/>
    </xf>
    <xf numFmtId="0" fontId="13" fillId="0" borderId="33" xfId="3" applyFont="1" applyFill="1" applyBorder="1" applyAlignment="1">
      <alignment horizontal="center" vertical="top" wrapText="1"/>
    </xf>
    <xf numFmtId="0" fontId="12" fillId="2" borderId="30" xfId="3" applyFont="1" applyFill="1" applyBorder="1" applyAlignment="1">
      <alignment horizontal="left" vertical="top" wrapText="1"/>
    </xf>
    <xf numFmtId="0" fontId="12" fillId="2" borderId="32" xfId="3" applyFont="1" applyFill="1" applyBorder="1" applyAlignment="1">
      <alignment horizontal="left" vertical="top" wrapText="1"/>
    </xf>
    <xf numFmtId="0" fontId="9" fillId="0" borderId="35" xfId="3" applyBorder="1" applyAlignment="1">
      <alignment horizontal="center"/>
    </xf>
    <xf numFmtId="0" fontId="12" fillId="2" borderId="29" xfId="3" applyFont="1" applyFill="1" applyBorder="1" applyAlignment="1">
      <alignment horizontal="left" vertical="top" wrapText="1"/>
    </xf>
    <xf numFmtId="0" fontId="5" fillId="0" borderId="22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left" vertical="top" wrapText="1"/>
    </xf>
    <xf numFmtId="188" fontId="1" fillId="0" borderId="0" xfId="2" applyNumberFormat="1"/>
    <xf numFmtId="188" fontId="3" fillId="0" borderId="2" xfId="5" applyNumberFormat="1" applyFont="1" applyBorder="1" applyAlignment="1">
      <alignment horizontal="right" wrapText="1"/>
    </xf>
    <xf numFmtId="188" fontId="3" fillId="0" borderId="3" xfId="5" applyNumberFormat="1" applyFont="1" applyBorder="1" applyAlignment="1">
      <alignment horizontal="right" wrapText="1"/>
    </xf>
    <xf numFmtId="188" fontId="3" fillId="0" borderId="5" xfId="5" applyNumberFormat="1" applyFont="1" applyBorder="1" applyAlignment="1">
      <alignment horizontal="right" wrapText="1"/>
    </xf>
    <xf numFmtId="0" fontId="5" fillId="0" borderId="7" xfId="6" quotePrefix="1" applyFont="1" applyBorder="1" applyAlignment="1">
      <alignment horizontal="center" vertical="center" wrapText="1"/>
    </xf>
    <xf numFmtId="0" fontId="5" fillId="0" borderId="7" xfId="6" applyFont="1" applyBorder="1" applyAlignment="1">
      <alignment horizontal="center" vertical="center" wrapText="1"/>
    </xf>
    <xf numFmtId="0" fontId="1" fillId="0" borderId="10" xfId="2" applyBorder="1"/>
    <xf numFmtId="188" fontId="15" fillId="0" borderId="9" xfId="4" applyNumberFormat="1" applyFont="1" applyFill="1" applyBorder="1"/>
  </cellXfs>
  <cellStyles count="7">
    <cellStyle name="เครื่องหมายจุลภาค" xfId="5" builtinId="3"/>
    <cellStyle name="เครื่องหมายจุลภาค 2" xfId="4"/>
    <cellStyle name="ปกติ" xfId="0" builtinId="0"/>
    <cellStyle name="ปกติ 2" xfId="1"/>
    <cellStyle name="ปกติ 2 2" xfId="6"/>
    <cellStyle name="ปกติ 3" xfId="2"/>
    <cellStyle name="ปกติ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topLeftCell="A4" zoomScale="60" zoomScaleNormal="60" workbookViewId="0">
      <selection activeCell="F31" sqref="F31"/>
    </sheetView>
  </sheetViews>
  <sheetFormatPr defaultRowHeight="14.25" x14ac:dyDescent="0.2"/>
  <cols>
    <col min="1" max="1" width="31.5" style="1" bestFit="1" customWidth="1"/>
    <col min="2" max="2" width="15.375" style="1" customWidth="1"/>
    <col min="3" max="6" width="19.125" style="1" customWidth="1"/>
    <col min="7" max="7" width="36" style="1" bestFit="1" customWidth="1"/>
    <col min="8" max="16384" width="9" style="1"/>
  </cols>
  <sheetData>
    <row r="1" spans="1:7" ht="21.75" x14ac:dyDescent="0.5">
      <c r="A1" s="44" t="s">
        <v>78</v>
      </c>
    </row>
    <row r="2" spans="1:7" ht="21.75" x14ac:dyDescent="0.5">
      <c r="A2" s="44" t="s">
        <v>77</v>
      </c>
    </row>
    <row r="4" spans="1:7" ht="21.75" customHeight="1" x14ac:dyDescent="0.2">
      <c r="A4" s="43"/>
      <c r="B4" s="43"/>
      <c r="C4" s="184" t="s">
        <v>76</v>
      </c>
      <c r="D4" s="184"/>
      <c r="E4" s="186" t="s">
        <v>75</v>
      </c>
      <c r="F4" s="184"/>
      <c r="G4" s="42"/>
    </row>
    <row r="5" spans="1:7" ht="21.75" x14ac:dyDescent="0.2">
      <c r="A5" s="40" t="s">
        <v>74</v>
      </c>
      <c r="B5" s="41"/>
      <c r="C5" s="185" t="s">
        <v>73</v>
      </c>
      <c r="D5" s="185"/>
      <c r="E5" s="187" t="s">
        <v>72</v>
      </c>
      <c r="F5" s="185"/>
      <c r="G5" s="35" t="s">
        <v>71</v>
      </c>
    </row>
    <row r="6" spans="1:7" ht="21.75" x14ac:dyDescent="0.2">
      <c r="A6" s="40" t="s">
        <v>38</v>
      </c>
      <c r="B6" s="40" t="s">
        <v>70</v>
      </c>
      <c r="C6" s="39" t="s">
        <v>69</v>
      </c>
      <c r="D6" s="38" t="s">
        <v>68</v>
      </c>
      <c r="E6" s="37" t="s">
        <v>69</v>
      </c>
      <c r="F6" s="36" t="s">
        <v>68</v>
      </c>
      <c r="G6" s="35" t="s">
        <v>37</v>
      </c>
    </row>
    <row r="7" spans="1:7" ht="21.75" x14ac:dyDescent="0.2">
      <c r="A7" s="33"/>
      <c r="B7" s="33" t="s">
        <v>67</v>
      </c>
      <c r="C7" s="31" t="s">
        <v>66</v>
      </c>
      <c r="D7" s="34" t="s">
        <v>65</v>
      </c>
      <c r="E7" s="33" t="s">
        <v>66</v>
      </c>
      <c r="F7" s="32" t="s">
        <v>65</v>
      </c>
      <c r="G7" s="31"/>
    </row>
    <row r="8" spans="1:7" ht="21" customHeight="1" x14ac:dyDescent="0.45">
      <c r="A8" s="26" t="s">
        <v>64</v>
      </c>
      <c r="B8" s="30">
        <v>68301</v>
      </c>
      <c r="C8" s="30">
        <v>280186</v>
      </c>
      <c r="D8" s="29">
        <v>100</v>
      </c>
      <c r="E8" s="28">
        <v>173999</v>
      </c>
      <c r="F8" s="27">
        <v>100</v>
      </c>
      <c r="G8" s="26" t="s">
        <v>63</v>
      </c>
    </row>
    <row r="9" spans="1:7" ht="21" customHeight="1" x14ac:dyDescent="0.45">
      <c r="A9" s="18" t="s">
        <v>62</v>
      </c>
      <c r="B9" s="25">
        <v>68301</v>
      </c>
      <c r="C9" s="25">
        <v>280186</v>
      </c>
      <c r="D9" s="21">
        <v>100</v>
      </c>
      <c r="E9" s="24">
        <v>173999</v>
      </c>
      <c r="F9" s="19">
        <v>100</v>
      </c>
      <c r="G9" s="18" t="s">
        <v>61</v>
      </c>
    </row>
    <row r="10" spans="1:7" ht="18.75" customHeight="1" x14ac:dyDescent="0.45">
      <c r="A10" s="11" t="s">
        <v>60</v>
      </c>
      <c r="B10" s="17" t="s">
        <v>7</v>
      </c>
      <c r="C10" s="17" t="s">
        <v>7</v>
      </c>
      <c r="D10" s="23" t="s">
        <v>7</v>
      </c>
      <c r="E10" s="16" t="s">
        <v>7</v>
      </c>
      <c r="F10" s="16" t="s">
        <v>7</v>
      </c>
      <c r="G10" s="11" t="s">
        <v>59</v>
      </c>
    </row>
    <row r="11" spans="1:7" ht="18.75" customHeight="1" x14ac:dyDescent="0.45">
      <c r="A11" s="11" t="s">
        <v>58</v>
      </c>
      <c r="B11" s="17" t="s">
        <v>7</v>
      </c>
      <c r="C11" s="17" t="s">
        <v>7</v>
      </c>
      <c r="D11" s="23" t="s">
        <v>7</v>
      </c>
      <c r="E11" s="16" t="s">
        <v>7</v>
      </c>
      <c r="F11" s="16" t="s">
        <v>7</v>
      </c>
      <c r="G11" s="11" t="s">
        <v>57</v>
      </c>
    </row>
    <row r="12" spans="1:7" ht="18.75" customHeight="1" x14ac:dyDescent="0.45">
      <c r="A12" s="11" t="s">
        <v>56</v>
      </c>
      <c r="B12" s="17" t="s">
        <v>7</v>
      </c>
      <c r="C12" s="17" t="s">
        <v>7</v>
      </c>
      <c r="D12" s="23" t="s">
        <v>7</v>
      </c>
      <c r="E12" s="16" t="s">
        <v>7</v>
      </c>
      <c r="F12" s="16" t="s">
        <v>7</v>
      </c>
      <c r="G12" s="11" t="s">
        <v>55</v>
      </c>
    </row>
    <row r="13" spans="1:7" ht="18.75" customHeight="1" x14ac:dyDescent="0.45">
      <c r="A13" s="11" t="s">
        <v>54</v>
      </c>
      <c r="B13" s="15">
        <v>66927</v>
      </c>
      <c r="C13" s="15">
        <v>141206</v>
      </c>
      <c r="D13" s="23">
        <v>50.4</v>
      </c>
      <c r="E13" s="13">
        <v>40172</v>
      </c>
      <c r="F13" s="12">
        <v>23.09</v>
      </c>
      <c r="G13" s="11" t="s">
        <v>53</v>
      </c>
    </row>
    <row r="14" spans="1:7" ht="18.75" customHeight="1" x14ac:dyDescent="0.45">
      <c r="A14" s="11" t="s">
        <v>52</v>
      </c>
      <c r="B14" s="17" t="s">
        <v>7</v>
      </c>
      <c r="C14" s="17" t="s">
        <v>7</v>
      </c>
      <c r="D14" s="23" t="s">
        <v>7</v>
      </c>
      <c r="E14" s="16" t="s">
        <v>7</v>
      </c>
      <c r="F14" s="12" t="s">
        <v>7</v>
      </c>
      <c r="G14" s="11" t="s">
        <v>51</v>
      </c>
    </row>
    <row r="15" spans="1:7" ht="18.75" customHeight="1" x14ac:dyDescent="0.45">
      <c r="A15" s="11" t="s">
        <v>50</v>
      </c>
      <c r="B15" s="17">
        <v>607</v>
      </c>
      <c r="C15" s="15">
        <v>12084</v>
      </c>
      <c r="D15" s="14">
        <v>4.3099999999999996</v>
      </c>
      <c r="E15" s="13">
        <v>10488</v>
      </c>
      <c r="F15" s="12">
        <v>6.03</v>
      </c>
      <c r="G15" s="11" t="s">
        <v>49</v>
      </c>
    </row>
    <row r="16" spans="1:7" ht="18.75" customHeight="1" x14ac:dyDescent="0.45">
      <c r="A16" s="11" t="s">
        <v>48</v>
      </c>
      <c r="B16" s="17">
        <v>143</v>
      </c>
      <c r="C16" s="15">
        <v>4107</v>
      </c>
      <c r="D16" s="14">
        <v>1.47</v>
      </c>
      <c r="E16" s="13">
        <v>3507</v>
      </c>
      <c r="F16" s="12">
        <v>2.02</v>
      </c>
      <c r="G16" s="11" t="s">
        <v>47</v>
      </c>
    </row>
    <row r="17" spans="1:7" ht="18.75" customHeight="1" x14ac:dyDescent="0.45">
      <c r="A17" s="11" t="s">
        <v>46</v>
      </c>
      <c r="B17" s="17">
        <v>273</v>
      </c>
      <c r="C17" s="15">
        <v>10408</v>
      </c>
      <c r="D17" s="14">
        <v>3.71</v>
      </c>
      <c r="E17" s="13">
        <v>9185</v>
      </c>
      <c r="F17" s="12">
        <v>5.28</v>
      </c>
      <c r="G17" s="11" t="s">
        <v>45</v>
      </c>
    </row>
    <row r="18" spans="1:7" ht="18.75" customHeight="1" x14ac:dyDescent="0.45">
      <c r="A18" s="11" t="s">
        <v>44</v>
      </c>
      <c r="B18" s="17" t="s">
        <v>7</v>
      </c>
      <c r="C18" s="17" t="s">
        <v>7</v>
      </c>
      <c r="D18" s="14" t="s">
        <v>7</v>
      </c>
      <c r="E18" s="16" t="s">
        <v>7</v>
      </c>
      <c r="F18" s="12" t="s">
        <v>7</v>
      </c>
      <c r="G18" s="11" t="s">
        <v>43</v>
      </c>
    </row>
    <row r="19" spans="1:7" ht="18.75" customHeight="1" x14ac:dyDescent="0.45">
      <c r="A19" s="11" t="s">
        <v>42</v>
      </c>
      <c r="B19" s="17">
        <v>244</v>
      </c>
      <c r="C19" s="15">
        <v>22000</v>
      </c>
      <c r="D19" s="14">
        <v>7.85</v>
      </c>
      <c r="E19" s="13">
        <v>20718</v>
      </c>
      <c r="F19" s="12">
        <v>11.91</v>
      </c>
      <c r="G19" s="11" t="s">
        <v>41</v>
      </c>
    </row>
    <row r="20" spans="1:7" ht="18.75" customHeight="1" x14ac:dyDescent="0.45">
      <c r="A20" s="11" t="s">
        <v>40</v>
      </c>
      <c r="B20" s="17">
        <v>107</v>
      </c>
      <c r="C20" s="15">
        <v>90381</v>
      </c>
      <c r="D20" s="14">
        <v>32.26</v>
      </c>
      <c r="E20" s="13">
        <v>89929</v>
      </c>
      <c r="F20" s="12">
        <v>51.68</v>
      </c>
      <c r="G20" s="11" t="s">
        <v>39</v>
      </c>
    </row>
    <row r="21" spans="1:7" ht="21" customHeight="1" x14ac:dyDescent="0.45">
      <c r="A21" s="18" t="s">
        <v>38</v>
      </c>
      <c r="B21" s="22" t="s">
        <v>7</v>
      </c>
      <c r="C21" s="22" t="s">
        <v>7</v>
      </c>
      <c r="D21" s="21" t="s">
        <v>7</v>
      </c>
      <c r="E21" s="20" t="s">
        <v>7</v>
      </c>
      <c r="F21" s="19" t="s">
        <v>7</v>
      </c>
      <c r="G21" s="18" t="s">
        <v>37</v>
      </c>
    </row>
    <row r="22" spans="1:7" ht="18.75" customHeight="1" x14ac:dyDescent="0.45">
      <c r="A22" s="11" t="s">
        <v>36</v>
      </c>
      <c r="B22" s="15">
        <v>8384</v>
      </c>
      <c r="C22" s="15">
        <v>121803</v>
      </c>
      <c r="D22" s="14">
        <v>43.47</v>
      </c>
      <c r="E22" s="13">
        <v>105999</v>
      </c>
      <c r="F22" s="12">
        <v>60.92</v>
      </c>
      <c r="G22" s="11" t="s">
        <v>35</v>
      </c>
    </row>
    <row r="23" spans="1:7" ht="18.75" customHeight="1" x14ac:dyDescent="0.45">
      <c r="A23" s="11" t="s">
        <v>34</v>
      </c>
      <c r="B23" s="17">
        <v>46</v>
      </c>
      <c r="C23" s="17">
        <v>243</v>
      </c>
      <c r="D23" s="14">
        <v>0.09</v>
      </c>
      <c r="E23" s="16">
        <v>136</v>
      </c>
      <c r="F23" s="12">
        <v>0.08</v>
      </c>
      <c r="G23" s="11" t="s">
        <v>33</v>
      </c>
    </row>
    <row r="24" spans="1:7" ht="18.75" customHeight="1" x14ac:dyDescent="0.45">
      <c r="A24" s="11" t="s">
        <v>32</v>
      </c>
      <c r="B24" s="17">
        <v>912</v>
      </c>
      <c r="C24" s="15">
        <v>5681</v>
      </c>
      <c r="D24" s="14">
        <v>2.0299999999999998</v>
      </c>
      <c r="E24" s="13">
        <v>4234</v>
      </c>
      <c r="F24" s="12">
        <v>2.4300000000000002</v>
      </c>
      <c r="G24" s="11" t="s">
        <v>31</v>
      </c>
    </row>
    <row r="25" spans="1:7" ht="18.75" customHeight="1" x14ac:dyDescent="0.45">
      <c r="A25" s="11" t="s">
        <v>30</v>
      </c>
      <c r="B25" s="188">
        <v>5841</v>
      </c>
      <c r="C25" s="188">
        <v>17093</v>
      </c>
      <c r="D25" s="189">
        <v>6.1</v>
      </c>
      <c r="E25" s="190">
        <v>8948</v>
      </c>
      <c r="F25" s="191">
        <v>5.14</v>
      </c>
      <c r="G25" s="11" t="s">
        <v>29</v>
      </c>
    </row>
    <row r="26" spans="1:7" ht="18.75" customHeight="1" x14ac:dyDescent="0.45">
      <c r="A26" s="11" t="s">
        <v>28</v>
      </c>
      <c r="B26" s="188"/>
      <c r="C26" s="188"/>
      <c r="D26" s="189"/>
      <c r="E26" s="190"/>
      <c r="F26" s="191"/>
      <c r="G26" s="11" t="s">
        <v>27</v>
      </c>
    </row>
    <row r="27" spans="1:7" ht="18.75" customHeight="1" x14ac:dyDescent="0.45">
      <c r="A27" s="11" t="s">
        <v>26</v>
      </c>
      <c r="B27" s="15">
        <v>1590</v>
      </c>
      <c r="C27" s="15">
        <v>8427</v>
      </c>
      <c r="D27" s="14">
        <v>3.01</v>
      </c>
      <c r="E27" s="13">
        <v>5512</v>
      </c>
      <c r="F27" s="12">
        <v>3.17</v>
      </c>
      <c r="G27" s="11" t="s">
        <v>25</v>
      </c>
    </row>
    <row r="28" spans="1:7" ht="18.75" customHeight="1" x14ac:dyDescent="0.45">
      <c r="A28" s="11" t="s">
        <v>24</v>
      </c>
      <c r="B28" s="15">
        <v>30172</v>
      </c>
      <c r="C28" s="15">
        <v>68601</v>
      </c>
      <c r="D28" s="14">
        <v>24.48</v>
      </c>
      <c r="E28" s="13">
        <v>21484</v>
      </c>
      <c r="F28" s="12">
        <v>12.35</v>
      </c>
      <c r="G28" s="11" t="s">
        <v>23</v>
      </c>
    </row>
    <row r="29" spans="1:7" ht="18.75" customHeight="1" x14ac:dyDescent="0.45">
      <c r="A29" s="11" t="s">
        <v>22</v>
      </c>
      <c r="B29" s="17">
        <v>784</v>
      </c>
      <c r="C29" s="15">
        <v>4975</v>
      </c>
      <c r="D29" s="14">
        <v>1.78</v>
      </c>
      <c r="E29" s="13">
        <v>4044</v>
      </c>
      <c r="F29" s="12">
        <v>2.3199999999999998</v>
      </c>
      <c r="G29" s="11" t="s">
        <v>21</v>
      </c>
    </row>
    <row r="30" spans="1:7" ht="18.75" customHeight="1" x14ac:dyDescent="0.45">
      <c r="A30" s="11" t="s">
        <v>20</v>
      </c>
      <c r="B30" s="15">
        <v>9548</v>
      </c>
      <c r="C30" s="15">
        <v>28268</v>
      </c>
      <c r="D30" s="14">
        <v>10.09</v>
      </c>
      <c r="E30" s="13">
        <v>12721</v>
      </c>
      <c r="F30" s="12">
        <v>7.31</v>
      </c>
      <c r="G30" s="11" t="s">
        <v>19</v>
      </c>
    </row>
    <row r="31" spans="1:7" ht="18.75" customHeight="1" x14ac:dyDescent="0.45">
      <c r="A31" s="11" t="s">
        <v>18</v>
      </c>
      <c r="B31" s="17" t="s">
        <v>7</v>
      </c>
      <c r="C31" s="17" t="s">
        <v>7</v>
      </c>
      <c r="D31" s="14" t="s">
        <v>7</v>
      </c>
      <c r="E31" s="16" t="s">
        <v>7</v>
      </c>
      <c r="F31" s="12" t="s">
        <v>7</v>
      </c>
      <c r="G31" s="11" t="s">
        <v>17</v>
      </c>
    </row>
    <row r="32" spans="1:7" ht="18.75" customHeight="1" x14ac:dyDescent="0.45">
      <c r="A32" s="11" t="s">
        <v>16</v>
      </c>
      <c r="B32" s="17">
        <v>330</v>
      </c>
      <c r="C32" s="17">
        <v>792</v>
      </c>
      <c r="D32" s="14">
        <v>0.28000000000000003</v>
      </c>
      <c r="E32" s="16">
        <v>339</v>
      </c>
      <c r="F32" s="12">
        <v>0.19</v>
      </c>
      <c r="G32" s="11" t="s">
        <v>15</v>
      </c>
    </row>
    <row r="33" spans="1:7" ht="18.75" customHeight="1" x14ac:dyDescent="0.45">
      <c r="A33" s="11" t="s">
        <v>14</v>
      </c>
      <c r="B33" s="15">
        <v>2436</v>
      </c>
      <c r="C33" s="15">
        <v>5444</v>
      </c>
      <c r="D33" s="14">
        <v>1.94</v>
      </c>
      <c r="E33" s="13">
        <v>2221</v>
      </c>
      <c r="F33" s="12">
        <v>1.28</v>
      </c>
      <c r="G33" s="11" t="s">
        <v>13</v>
      </c>
    </row>
    <row r="34" spans="1:7" ht="18.75" customHeight="1" x14ac:dyDescent="0.45">
      <c r="A34" s="11" t="s">
        <v>12</v>
      </c>
      <c r="B34" s="17">
        <v>430</v>
      </c>
      <c r="C34" s="15">
        <v>1441</v>
      </c>
      <c r="D34" s="14">
        <v>0.51</v>
      </c>
      <c r="E34" s="16">
        <v>747</v>
      </c>
      <c r="F34" s="12">
        <v>0.43</v>
      </c>
      <c r="G34" s="11" t="s">
        <v>11</v>
      </c>
    </row>
    <row r="35" spans="1:7" ht="18.75" customHeight="1" x14ac:dyDescent="0.45">
      <c r="A35" s="11" t="s">
        <v>10</v>
      </c>
      <c r="B35" s="17">
        <v>807</v>
      </c>
      <c r="C35" s="15">
        <v>3076</v>
      </c>
      <c r="D35" s="14">
        <v>0</v>
      </c>
      <c r="E35" s="13">
        <v>1871</v>
      </c>
      <c r="F35" s="12">
        <v>1.08</v>
      </c>
      <c r="G35" s="11" t="s">
        <v>9</v>
      </c>
    </row>
    <row r="36" spans="1:7" ht="18.75" customHeight="1" x14ac:dyDescent="0.45">
      <c r="A36" s="11" t="s">
        <v>8</v>
      </c>
      <c r="B36" s="17">
        <v>768</v>
      </c>
      <c r="C36" s="17" t="s">
        <v>7</v>
      </c>
      <c r="D36" s="14">
        <v>0.93</v>
      </c>
      <c r="E36" s="16" t="s">
        <v>7</v>
      </c>
      <c r="F36" s="12">
        <v>0.79</v>
      </c>
      <c r="G36" s="11" t="s">
        <v>6</v>
      </c>
    </row>
    <row r="37" spans="1:7" ht="18.75" customHeight="1" x14ac:dyDescent="0.45">
      <c r="A37" s="11" t="s">
        <v>5</v>
      </c>
      <c r="B37" s="15">
        <v>6242</v>
      </c>
      <c r="C37" s="15">
        <v>8756</v>
      </c>
      <c r="D37" s="14">
        <v>3.13</v>
      </c>
      <c r="E37" s="13">
        <v>1403</v>
      </c>
      <c r="F37" s="12">
        <v>0.81</v>
      </c>
      <c r="G37" s="11" t="s">
        <v>4</v>
      </c>
    </row>
    <row r="38" spans="1:7" ht="18.75" customHeight="1" x14ac:dyDescent="0.45">
      <c r="A38" s="5" t="s">
        <v>3</v>
      </c>
      <c r="B38" s="10">
        <v>11</v>
      </c>
      <c r="C38" s="9">
        <v>2975</v>
      </c>
      <c r="D38" s="8">
        <v>1.06</v>
      </c>
      <c r="E38" s="7">
        <v>2962</v>
      </c>
      <c r="F38" s="6">
        <v>1.7</v>
      </c>
      <c r="G38" s="5" t="s">
        <v>2</v>
      </c>
    </row>
    <row r="39" spans="1:7" x14ac:dyDescent="0.2">
      <c r="A39" s="4"/>
      <c r="B39" s="4"/>
      <c r="C39" s="4"/>
      <c r="D39" s="4"/>
      <c r="E39" s="4"/>
      <c r="F39" s="4"/>
      <c r="G39" s="4"/>
    </row>
    <row r="40" spans="1:7" ht="21.75" x14ac:dyDescent="0.2">
      <c r="A40" s="3" t="s">
        <v>1</v>
      </c>
      <c r="D40" s="3" t="s">
        <v>0</v>
      </c>
      <c r="F40" s="2"/>
    </row>
  </sheetData>
  <mergeCells count="9">
    <mergeCell ref="C4:D4"/>
    <mergeCell ref="C5:D5"/>
    <mergeCell ref="E4:F4"/>
    <mergeCell ref="E5:F5"/>
    <mergeCell ref="B25:B26"/>
    <mergeCell ref="C25:C26"/>
    <mergeCell ref="D25:D26"/>
    <mergeCell ref="E25:E26"/>
    <mergeCell ref="F25:F26"/>
  </mergeCells>
  <pageMargins left="0.74803149606299213" right="0" top="0.98425196850393704" bottom="0" header="0.51181102362204722" footer="0.51181102362204722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B2" workbookViewId="0">
      <selection activeCell="F31" sqref="F31"/>
    </sheetView>
  </sheetViews>
  <sheetFormatPr defaultRowHeight="14.25" x14ac:dyDescent="0.2"/>
  <cols>
    <col min="1" max="1" width="26.375" style="1" customWidth="1"/>
    <col min="2" max="2" width="12" style="1" customWidth="1"/>
    <col min="3" max="3" width="8.875" style="1" customWidth="1"/>
    <col min="4" max="4" width="12.5" style="1" customWidth="1"/>
    <col min="5" max="5" width="8.875" style="1" customWidth="1"/>
    <col min="6" max="6" width="11.625" style="1" customWidth="1"/>
    <col min="7" max="7" width="10" style="1" customWidth="1"/>
    <col min="8" max="8" width="11.5" style="1" customWidth="1"/>
    <col min="9" max="9" width="9.25" style="1" customWidth="1"/>
    <col min="10" max="10" width="11.5" style="1" customWidth="1"/>
    <col min="11" max="11" width="8.875" style="1" customWidth="1"/>
    <col min="12" max="12" width="9" style="1"/>
    <col min="13" max="13" width="11.625" style="1" customWidth="1"/>
    <col min="14" max="14" width="11.125" style="1" customWidth="1"/>
    <col min="15" max="15" width="13.5" style="1" customWidth="1"/>
    <col min="16" max="16" width="11.125" style="1" customWidth="1"/>
    <col min="17" max="17" width="12" style="1" customWidth="1"/>
    <col min="18" max="18" width="15.125" style="1" customWidth="1"/>
    <col min="19" max="16384" width="9" style="1"/>
  </cols>
  <sheetData>
    <row r="1" spans="1:11" ht="21.75" x14ac:dyDescent="0.5">
      <c r="A1" s="44" t="s">
        <v>104</v>
      </c>
    </row>
    <row r="2" spans="1:11" ht="21.75" x14ac:dyDescent="0.5">
      <c r="A2" s="44" t="s">
        <v>103</v>
      </c>
    </row>
    <row r="4" spans="1:11" ht="21.75" x14ac:dyDescent="0.2">
      <c r="A4" s="69"/>
      <c r="B4" s="186"/>
      <c r="C4" s="184"/>
      <c r="D4" s="186"/>
      <c r="E4" s="192"/>
      <c r="F4" s="184"/>
      <c r="G4" s="192"/>
      <c r="H4" s="193" t="s">
        <v>102</v>
      </c>
      <c r="I4" s="194"/>
      <c r="J4" s="194"/>
      <c r="K4" s="194"/>
    </row>
    <row r="5" spans="1:11" ht="22.5" customHeight="1" x14ac:dyDescent="0.2">
      <c r="A5" s="68" t="s">
        <v>101</v>
      </c>
      <c r="B5" s="187">
        <v>2562</v>
      </c>
      <c r="C5" s="185"/>
      <c r="D5" s="187">
        <v>2563</v>
      </c>
      <c r="E5" s="195"/>
      <c r="F5" s="185">
        <v>2564</v>
      </c>
      <c r="G5" s="195"/>
      <c r="H5" s="196" t="s">
        <v>100</v>
      </c>
      <c r="I5" s="197"/>
      <c r="J5" s="197"/>
      <c r="K5" s="197"/>
    </row>
    <row r="6" spans="1:11" ht="21.75" customHeight="1" x14ac:dyDescent="0.2">
      <c r="A6" s="67" t="s">
        <v>99</v>
      </c>
      <c r="B6" s="198" t="s">
        <v>98</v>
      </c>
      <c r="C6" s="197"/>
      <c r="D6" s="198" t="s">
        <v>97</v>
      </c>
      <c r="E6" s="197"/>
      <c r="F6" s="198" t="s">
        <v>96</v>
      </c>
      <c r="G6" s="197"/>
      <c r="H6" s="199" t="s">
        <v>95</v>
      </c>
      <c r="I6" s="200"/>
      <c r="J6" s="199" t="s">
        <v>94</v>
      </c>
      <c r="K6" s="200"/>
    </row>
    <row r="7" spans="1:11" ht="21.75" x14ac:dyDescent="0.2">
      <c r="A7" s="67"/>
      <c r="B7" s="39" t="s">
        <v>93</v>
      </c>
      <c r="C7" s="39" t="s">
        <v>75</v>
      </c>
      <c r="D7" s="39" t="s">
        <v>93</v>
      </c>
      <c r="E7" s="39" t="s">
        <v>75</v>
      </c>
      <c r="F7" s="38" t="s">
        <v>93</v>
      </c>
      <c r="G7" s="37" t="s">
        <v>75</v>
      </c>
      <c r="H7" s="40" t="s">
        <v>93</v>
      </c>
      <c r="I7" s="40" t="s">
        <v>75</v>
      </c>
      <c r="J7" s="40" t="s">
        <v>93</v>
      </c>
      <c r="K7" s="67" t="s">
        <v>75</v>
      </c>
    </row>
    <row r="8" spans="1:11" ht="20.25" customHeight="1" x14ac:dyDescent="0.2">
      <c r="A8" s="32"/>
      <c r="B8" s="31" t="s">
        <v>67</v>
      </c>
      <c r="C8" s="31" t="s">
        <v>72</v>
      </c>
      <c r="D8" s="31" t="s">
        <v>67</v>
      </c>
      <c r="E8" s="31" t="s">
        <v>72</v>
      </c>
      <c r="F8" s="31" t="s">
        <v>67</v>
      </c>
      <c r="G8" s="31" t="s">
        <v>72</v>
      </c>
      <c r="H8" s="31" t="s">
        <v>67</v>
      </c>
      <c r="I8" s="31" t="s">
        <v>72</v>
      </c>
      <c r="J8" s="31" t="s">
        <v>67</v>
      </c>
      <c r="K8" s="31" t="s">
        <v>72</v>
      </c>
    </row>
    <row r="9" spans="1:11" ht="19.5" x14ac:dyDescent="0.45">
      <c r="A9" s="26" t="s">
        <v>92</v>
      </c>
      <c r="B9" s="66">
        <v>9542</v>
      </c>
      <c r="C9" s="66">
        <v>256165</v>
      </c>
      <c r="D9" s="66">
        <v>10262</v>
      </c>
      <c r="E9" s="66">
        <v>254143</v>
      </c>
      <c r="F9" s="65">
        <v>10775</v>
      </c>
      <c r="G9" s="64">
        <v>255018</v>
      </c>
      <c r="H9" s="63">
        <v>7.55</v>
      </c>
      <c r="I9" s="63">
        <v>-0.79</v>
      </c>
      <c r="J9" s="63">
        <v>5</v>
      </c>
      <c r="K9" s="62">
        <v>0.34</v>
      </c>
    </row>
    <row r="10" spans="1:11" ht="19.5" x14ac:dyDescent="0.45">
      <c r="A10" s="61" t="s">
        <v>91</v>
      </c>
      <c r="B10" s="57">
        <v>4443</v>
      </c>
      <c r="C10" s="57">
        <v>9251</v>
      </c>
      <c r="D10" s="57">
        <v>4846</v>
      </c>
      <c r="E10" s="57">
        <v>10161</v>
      </c>
      <c r="F10" s="60">
        <v>5062</v>
      </c>
      <c r="G10" s="55">
        <v>10592</v>
      </c>
      <c r="H10" s="54">
        <v>9.07</v>
      </c>
      <c r="I10" s="54">
        <v>9.84</v>
      </c>
      <c r="J10" s="54">
        <v>4.46</v>
      </c>
      <c r="K10" s="53">
        <v>4.24</v>
      </c>
    </row>
    <row r="11" spans="1:11" ht="19.5" x14ac:dyDescent="0.45">
      <c r="A11" s="61" t="s">
        <v>90</v>
      </c>
      <c r="B11" s="57">
        <v>2227</v>
      </c>
      <c r="C11" s="57">
        <v>15293</v>
      </c>
      <c r="D11" s="57">
        <v>2443</v>
      </c>
      <c r="E11" s="57">
        <v>16782</v>
      </c>
      <c r="F11" s="60">
        <v>2569</v>
      </c>
      <c r="G11" s="55">
        <v>17672</v>
      </c>
      <c r="H11" s="54">
        <v>9.6999999999999993</v>
      </c>
      <c r="I11" s="54">
        <v>9.74</v>
      </c>
      <c r="J11" s="54">
        <v>5.16</v>
      </c>
      <c r="K11" s="53">
        <v>5.3</v>
      </c>
    </row>
    <row r="12" spans="1:11" ht="19.5" x14ac:dyDescent="0.45">
      <c r="A12" s="61" t="s">
        <v>89</v>
      </c>
      <c r="B12" s="57">
        <v>1151</v>
      </c>
      <c r="C12" s="57">
        <v>15589</v>
      </c>
      <c r="D12" s="57">
        <v>1187</v>
      </c>
      <c r="E12" s="57">
        <v>16142</v>
      </c>
      <c r="F12" s="60">
        <v>1294</v>
      </c>
      <c r="G12" s="55">
        <v>17696</v>
      </c>
      <c r="H12" s="54">
        <v>3.13</v>
      </c>
      <c r="I12" s="54">
        <v>3.55</v>
      </c>
      <c r="J12" s="54">
        <v>9.01</v>
      </c>
      <c r="K12" s="53">
        <v>9.6300000000000008</v>
      </c>
    </row>
    <row r="13" spans="1:11" ht="19.5" x14ac:dyDescent="0.45">
      <c r="A13" s="59" t="s">
        <v>88</v>
      </c>
      <c r="B13" s="57">
        <v>1059</v>
      </c>
      <c r="C13" s="57">
        <v>33105</v>
      </c>
      <c r="D13" s="57">
        <v>1107</v>
      </c>
      <c r="E13" s="57">
        <v>34677</v>
      </c>
      <c r="F13" s="60">
        <v>1168</v>
      </c>
      <c r="G13" s="55">
        <v>36338</v>
      </c>
      <c r="H13" s="54">
        <v>4.53</v>
      </c>
      <c r="I13" s="54">
        <v>4.75</v>
      </c>
      <c r="J13" s="54">
        <v>5.51</v>
      </c>
      <c r="K13" s="53">
        <v>4.79</v>
      </c>
    </row>
    <row r="14" spans="1:11" ht="19.5" x14ac:dyDescent="0.45">
      <c r="A14" s="59" t="s">
        <v>87</v>
      </c>
      <c r="B14" s="58">
        <v>301</v>
      </c>
      <c r="C14" s="57">
        <v>21031</v>
      </c>
      <c r="D14" s="58">
        <v>295</v>
      </c>
      <c r="E14" s="57">
        <v>20835</v>
      </c>
      <c r="F14" s="56">
        <v>315</v>
      </c>
      <c r="G14" s="55">
        <v>21816</v>
      </c>
      <c r="H14" s="54">
        <v>-1.99</v>
      </c>
      <c r="I14" s="54">
        <v>-0.93</v>
      </c>
      <c r="J14" s="54">
        <v>6.78</v>
      </c>
      <c r="K14" s="53">
        <v>4.71</v>
      </c>
    </row>
    <row r="15" spans="1:11" ht="19.5" x14ac:dyDescent="0.45">
      <c r="A15" s="59" t="s">
        <v>86</v>
      </c>
      <c r="B15" s="58">
        <v>238</v>
      </c>
      <c r="C15" s="57">
        <v>40967</v>
      </c>
      <c r="D15" s="58">
        <v>267</v>
      </c>
      <c r="E15" s="57">
        <v>44553</v>
      </c>
      <c r="F15" s="56">
        <v>251</v>
      </c>
      <c r="G15" s="55">
        <v>41157</v>
      </c>
      <c r="H15" s="54">
        <v>12.18</v>
      </c>
      <c r="I15" s="54">
        <v>8.75</v>
      </c>
      <c r="J15" s="54">
        <v>-5.99</v>
      </c>
      <c r="K15" s="53">
        <v>-7.62</v>
      </c>
    </row>
    <row r="16" spans="1:11" ht="19.5" x14ac:dyDescent="0.45">
      <c r="A16" s="59" t="s">
        <v>85</v>
      </c>
      <c r="B16" s="58">
        <v>56</v>
      </c>
      <c r="C16" s="57">
        <v>21737</v>
      </c>
      <c r="D16" s="58">
        <v>59</v>
      </c>
      <c r="E16" s="57">
        <v>22817</v>
      </c>
      <c r="F16" s="56">
        <v>56</v>
      </c>
      <c r="G16" s="55">
        <v>21279</v>
      </c>
      <c r="H16" s="54">
        <v>5.36</v>
      </c>
      <c r="I16" s="54">
        <v>4.97</v>
      </c>
      <c r="J16" s="54">
        <v>-5.08</v>
      </c>
      <c r="K16" s="53">
        <v>-6.74</v>
      </c>
    </row>
    <row r="17" spans="1:11" ht="19.5" x14ac:dyDescent="0.45">
      <c r="A17" s="59" t="s">
        <v>84</v>
      </c>
      <c r="B17" s="58">
        <v>42</v>
      </c>
      <c r="C17" s="57">
        <v>27796</v>
      </c>
      <c r="D17" s="58">
        <v>33</v>
      </c>
      <c r="E17" s="57">
        <v>22474</v>
      </c>
      <c r="F17" s="56">
        <v>34</v>
      </c>
      <c r="G17" s="55">
        <v>23224</v>
      </c>
      <c r="H17" s="54">
        <v>-21.43</v>
      </c>
      <c r="I17" s="54">
        <v>-19.149999999999999</v>
      </c>
      <c r="J17" s="54">
        <v>3.03</v>
      </c>
      <c r="K17" s="53">
        <v>3.34</v>
      </c>
    </row>
    <row r="18" spans="1:11" ht="19.5" x14ac:dyDescent="0.45">
      <c r="A18" s="52" t="s">
        <v>83</v>
      </c>
      <c r="B18" s="51">
        <v>25</v>
      </c>
      <c r="C18" s="50">
        <v>71396</v>
      </c>
      <c r="D18" s="51">
        <v>25</v>
      </c>
      <c r="E18" s="50">
        <v>65702</v>
      </c>
      <c r="F18" s="49">
        <v>26</v>
      </c>
      <c r="G18" s="48">
        <v>65244</v>
      </c>
      <c r="H18" s="47" t="s">
        <v>7</v>
      </c>
      <c r="I18" s="47">
        <v>-7.98</v>
      </c>
      <c r="J18" s="47">
        <v>4</v>
      </c>
      <c r="K18" s="46">
        <v>-0.7</v>
      </c>
    </row>
    <row r="19" spans="1:1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21.75" x14ac:dyDescent="0.2">
      <c r="A20" s="2" t="s">
        <v>82</v>
      </c>
      <c r="B20" s="3" t="s">
        <v>81</v>
      </c>
      <c r="C20" s="45"/>
      <c r="D20" s="45"/>
      <c r="E20" s="45"/>
      <c r="F20" s="2" t="s">
        <v>80</v>
      </c>
      <c r="G20" s="3" t="s">
        <v>79</v>
      </c>
      <c r="H20" s="45"/>
      <c r="I20" s="45"/>
      <c r="J20" s="45"/>
      <c r="K20" s="45"/>
    </row>
  </sheetData>
  <mergeCells count="13">
    <mergeCell ref="B6:C6"/>
    <mergeCell ref="D6:E6"/>
    <mergeCell ref="F6:G6"/>
    <mergeCell ref="H6:I6"/>
    <mergeCell ref="J6:K6"/>
    <mergeCell ref="B4:C4"/>
    <mergeCell ref="D4:E4"/>
    <mergeCell ref="F4:G4"/>
    <mergeCell ref="H4:K4"/>
    <mergeCell ref="B5:C5"/>
    <mergeCell ref="D5:E5"/>
    <mergeCell ref="F5:G5"/>
    <mergeCell ref="H5:K5"/>
  </mergeCells>
  <pageMargins left="0.51181102362204722" right="0" top="0.74803149606299213" bottom="0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workbookViewId="0">
      <selection activeCell="C24" sqref="C24"/>
    </sheetView>
  </sheetViews>
  <sheetFormatPr defaultRowHeight="15" x14ac:dyDescent="0.25"/>
  <cols>
    <col min="1" max="1" width="17.375" style="131" customWidth="1"/>
    <col min="2" max="2" width="16.625" style="131" customWidth="1"/>
    <col min="3" max="3" width="18.625" style="131" customWidth="1"/>
    <col min="4" max="4" width="17.375" style="131" customWidth="1"/>
    <col min="5" max="5" width="10.625" style="131" customWidth="1"/>
    <col min="6" max="6" width="17.375" style="131" customWidth="1"/>
    <col min="7" max="7" width="10" style="131" customWidth="1"/>
    <col min="8" max="8" width="17.375" style="131" customWidth="1"/>
    <col min="9" max="9" width="10.625" style="131" customWidth="1"/>
    <col min="10" max="10" width="0.625" style="131" customWidth="1"/>
    <col min="11" max="11" width="17.375" style="131" customWidth="1"/>
    <col min="12" max="12" width="10" style="131" customWidth="1"/>
    <col min="13" max="13" width="17.375" style="131" customWidth="1"/>
    <col min="14" max="14" width="10.625" style="131" customWidth="1"/>
    <col min="15" max="16384" width="9" style="131"/>
  </cols>
  <sheetData>
    <row r="1" spans="1:14" x14ac:dyDescent="0.25">
      <c r="A1" s="201" t="s">
        <v>183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4" x14ac:dyDescent="0.25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207" t="s">
        <v>102</v>
      </c>
      <c r="L2" s="207"/>
      <c r="M2" s="207"/>
      <c r="N2" s="207"/>
    </row>
    <row r="3" spans="1:14" s="142" customFormat="1" x14ac:dyDescent="0.25">
      <c r="A3" s="146"/>
      <c r="B3" s="145"/>
      <c r="C3" s="145"/>
      <c r="D3" s="202" t="s">
        <v>182</v>
      </c>
      <c r="E3" s="203"/>
      <c r="F3" s="202" t="s">
        <v>181</v>
      </c>
      <c r="G3" s="203"/>
      <c r="H3" s="202" t="s">
        <v>180</v>
      </c>
      <c r="I3" s="204"/>
      <c r="K3" s="202">
        <v>2563</v>
      </c>
      <c r="L3" s="203"/>
      <c r="M3" s="202" t="s">
        <v>180</v>
      </c>
      <c r="N3" s="204"/>
    </row>
    <row r="4" spans="1:14" s="142" customFormat="1" ht="22.5" x14ac:dyDescent="0.25">
      <c r="A4" s="144" t="s">
        <v>179</v>
      </c>
      <c r="B4" s="144" t="s">
        <v>178</v>
      </c>
      <c r="C4" s="144" t="s">
        <v>177</v>
      </c>
      <c r="D4" s="144" t="s">
        <v>176</v>
      </c>
      <c r="E4" s="144" t="s">
        <v>175</v>
      </c>
      <c r="F4" s="144" t="s">
        <v>176</v>
      </c>
      <c r="G4" s="144" t="s">
        <v>175</v>
      </c>
      <c r="H4" s="144" t="s">
        <v>176</v>
      </c>
      <c r="I4" s="143" t="s">
        <v>175</v>
      </c>
      <c r="K4" s="144" t="s">
        <v>176</v>
      </c>
      <c r="L4" s="144" t="s">
        <v>175</v>
      </c>
      <c r="M4" s="144" t="s">
        <v>176</v>
      </c>
      <c r="N4" s="143" t="s">
        <v>175</v>
      </c>
    </row>
    <row r="5" spans="1:14" x14ac:dyDescent="0.25">
      <c r="A5" s="205" t="s">
        <v>174</v>
      </c>
      <c r="B5" s="205" t="s">
        <v>174</v>
      </c>
      <c r="C5" s="141" t="s">
        <v>171</v>
      </c>
      <c r="D5" s="140">
        <v>421501</v>
      </c>
      <c r="E5" s="140">
        <v>9903629</v>
      </c>
      <c r="F5" s="140">
        <v>443266</v>
      </c>
      <c r="G5" s="140">
        <v>9710698</v>
      </c>
      <c r="H5" s="140">
        <v>461024</v>
      </c>
      <c r="I5" s="139">
        <v>9670477</v>
      </c>
      <c r="K5" s="137">
        <v>5.1636888168711339</v>
      </c>
      <c r="L5" s="137">
        <v>-1.9480838791517736</v>
      </c>
      <c r="M5" s="137">
        <v>4.0061723660285242</v>
      </c>
      <c r="N5" s="137">
        <v>-0.41419267698367307</v>
      </c>
    </row>
    <row r="6" spans="1:14" x14ac:dyDescent="0.25">
      <c r="A6" s="206"/>
      <c r="B6" s="206"/>
      <c r="C6" s="141" t="s">
        <v>91</v>
      </c>
      <c r="D6" s="140">
        <v>193101</v>
      </c>
      <c r="E6" s="140">
        <v>417451</v>
      </c>
      <c r="F6" s="140">
        <v>205503</v>
      </c>
      <c r="G6" s="140">
        <v>441181</v>
      </c>
      <c r="H6" s="140">
        <v>215197</v>
      </c>
      <c r="I6" s="139">
        <v>459020</v>
      </c>
      <c r="K6" s="137">
        <v>6.4225457144188782</v>
      </c>
      <c r="L6" s="137">
        <v>5.6844994981446924</v>
      </c>
      <c r="M6" s="137">
        <v>4.7172060748504885</v>
      </c>
      <c r="N6" s="137">
        <v>4.0434651537577544</v>
      </c>
    </row>
    <row r="7" spans="1:14" x14ac:dyDescent="0.25">
      <c r="A7" s="206"/>
      <c r="B7" s="206"/>
      <c r="C7" s="141" t="s">
        <v>90</v>
      </c>
      <c r="D7" s="140">
        <v>109825</v>
      </c>
      <c r="E7" s="140">
        <v>753984</v>
      </c>
      <c r="F7" s="140">
        <v>115152</v>
      </c>
      <c r="G7" s="140">
        <v>790933</v>
      </c>
      <c r="H7" s="140">
        <v>119957</v>
      </c>
      <c r="I7" s="139">
        <v>825190</v>
      </c>
      <c r="K7" s="137">
        <v>4.8504438880036425</v>
      </c>
      <c r="L7" s="137">
        <v>4.9005018674136318</v>
      </c>
      <c r="M7" s="137">
        <v>4.1727455884396276</v>
      </c>
      <c r="N7" s="137">
        <v>4.3312138954879869</v>
      </c>
    </row>
    <row r="8" spans="1:14" x14ac:dyDescent="0.25">
      <c r="A8" s="206"/>
      <c r="B8" s="206"/>
      <c r="C8" s="141" t="s">
        <v>89</v>
      </c>
      <c r="D8" s="140">
        <v>46344</v>
      </c>
      <c r="E8" s="140">
        <v>629962</v>
      </c>
      <c r="F8" s="140">
        <v>48806</v>
      </c>
      <c r="G8" s="140">
        <v>663659</v>
      </c>
      <c r="H8" s="140">
        <v>51343</v>
      </c>
      <c r="I8" s="139">
        <v>697108</v>
      </c>
      <c r="K8" s="137">
        <v>5.312446055584326</v>
      </c>
      <c r="L8" s="137">
        <v>5.3490528000101598</v>
      </c>
      <c r="M8" s="137">
        <v>5.1981313772896778</v>
      </c>
      <c r="N8" s="137">
        <v>5.0400883586299594</v>
      </c>
    </row>
    <row r="9" spans="1:14" x14ac:dyDescent="0.25">
      <c r="A9" s="206"/>
      <c r="B9" s="206"/>
      <c r="C9" s="141" t="s">
        <v>88</v>
      </c>
      <c r="D9" s="140">
        <v>42926</v>
      </c>
      <c r="E9" s="140">
        <v>1345011</v>
      </c>
      <c r="F9" s="140">
        <v>44528</v>
      </c>
      <c r="G9" s="140">
        <v>1395186</v>
      </c>
      <c r="H9" s="140">
        <v>45522</v>
      </c>
      <c r="I9" s="139">
        <v>1418663</v>
      </c>
      <c r="K9" s="137">
        <v>3.7320039137119698</v>
      </c>
      <c r="L9" s="137">
        <v>3.7304527620963692</v>
      </c>
      <c r="M9" s="137">
        <v>2.232303269852677</v>
      </c>
      <c r="N9" s="137">
        <v>1.68271470613954</v>
      </c>
    </row>
    <row r="10" spans="1:14" x14ac:dyDescent="0.25">
      <c r="A10" s="206"/>
      <c r="B10" s="206"/>
      <c r="C10" s="141" t="s">
        <v>87</v>
      </c>
      <c r="D10" s="140">
        <v>13328</v>
      </c>
      <c r="E10" s="140">
        <v>944288</v>
      </c>
      <c r="F10" s="140">
        <v>13376</v>
      </c>
      <c r="G10" s="140">
        <v>948533</v>
      </c>
      <c r="H10" s="140">
        <v>13615</v>
      </c>
      <c r="I10" s="139">
        <v>962870</v>
      </c>
      <c r="K10" s="137">
        <v>0.36014405762304924</v>
      </c>
      <c r="L10" s="137">
        <v>0.4495450540513064</v>
      </c>
      <c r="M10" s="137">
        <v>1.7867822966507179</v>
      </c>
      <c r="N10" s="137">
        <v>1.5114919565265521</v>
      </c>
    </row>
    <row r="11" spans="1:14" x14ac:dyDescent="0.25">
      <c r="A11" s="206"/>
      <c r="B11" s="206"/>
      <c r="C11" s="141" t="s">
        <v>86</v>
      </c>
      <c r="D11" s="140">
        <v>11276</v>
      </c>
      <c r="E11" s="140">
        <v>1880234</v>
      </c>
      <c r="F11" s="140">
        <v>11277</v>
      </c>
      <c r="G11" s="140">
        <v>1873333</v>
      </c>
      <c r="H11" s="140">
        <v>10963</v>
      </c>
      <c r="I11" s="139">
        <v>1821776</v>
      </c>
      <c r="K11" s="137">
        <v>8.8683930471798508E-3</v>
      </c>
      <c r="L11" s="137">
        <v>-0.36702878471509398</v>
      </c>
      <c r="M11" s="137">
        <v>-2.7844284827525052</v>
      </c>
      <c r="N11" s="137">
        <v>-2.7521535146180631</v>
      </c>
    </row>
    <row r="12" spans="1:14" x14ac:dyDescent="0.25">
      <c r="A12" s="206"/>
      <c r="B12" s="206"/>
      <c r="C12" s="141" t="s">
        <v>85</v>
      </c>
      <c r="D12" s="140">
        <v>2388</v>
      </c>
      <c r="E12" s="140">
        <v>907515</v>
      </c>
      <c r="F12" s="140">
        <v>2362</v>
      </c>
      <c r="G12" s="140">
        <v>894535</v>
      </c>
      <c r="H12" s="140">
        <v>2251</v>
      </c>
      <c r="I12" s="139">
        <v>855579</v>
      </c>
      <c r="K12" s="137">
        <v>-1.0887772194304857</v>
      </c>
      <c r="L12" s="137">
        <v>-1.4302793893213885</v>
      </c>
      <c r="M12" s="137">
        <v>-4.6994072819644375</v>
      </c>
      <c r="N12" s="137">
        <v>-4.3548882939180693</v>
      </c>
    </row>
    <row r="13" spans="1:14" x14ac:dyDescent="0.25">
      <c r="A13" s="206"/>
      <c r="B13" s="206"/>
      <c r="C13" s="141" t="s">
        <v>84</v>
      </c>
      <c r="D13" s="140">
        <v>1482</v>
      </c>
      <c r="E13" s="140">
        <v>1005564</v>
      </c>
      <c r="F13" s="140">
        <v>1458</v>
      </c>
      <c r="G13" s="140">
        <v>997030</v>
      </c>
      <c r="H13" s="140">
        <v>1382</v>
      </c>
      <c r="I13" s="139">
        <v>946092</v>
      </c>
      <c r="K13" s="137">
        <v>-1.6194331983805668</v>
      </c>
      <c r="L13" s="137">
        <v>-0.84867795585363037</v>
      </c>
      <c r="M13" s="137">
        <v>-5.2126200274348422</v>
      </c>
      <c r="N13" s="137">
        <v>-5.1089736517456847</v>
      </c>
    </row>
    <row r="14" spans="1:14" x14ac:dyDescent="0.25">
      <c r="A14" s="206"/>
      <c r="B14" s="206"/>
      <c r="C14" s="141" t="s">
        <v>170</v>
      </c>
      <c r="D14" s="140">
        <v>831</v>
      </c>
      <c r="E14" s="140">
        <v>2019620</v>
      </c>
      <c r="F14" s="140">
        <v>804</v>
      </c>
      <c r="G14" s="140">
        <v>1706308</v>
      </c>
      <c r="H14" s="140">
        <v>794</v>
      </c>
      <c r="I14" s="139">
        <v>1684179</v>
      </c>
      <c r="K14" s="137">
        <v>-3.2490974729241873</v>
      </c>
      <c r="L14" s="137">
        <v>-15.51341341440469</v>
      </c>
      <c r="M14" s="137">
        <v>-1.2437810945273633</v>
      </c>
      <c r="N14" s="137">
        <v>-1.2968936440548835</v>
      </c>
    </row>
    <row r="15" spans="1:14" x14ac:dyDescent="0.25">
      <c r="A15" s="205" t="s">
        <v>173</v>
      </c>
      <c r="B15" s="205" t="s">
        <v>173</v>
      </c>
      <c r="C15" s="141" t="s">
        <v>171</v>
      </c>
      <c r="D15" s="140">
        <v>62709</v>
      </c>
      <c r="E15" s="140">
        <v>811443</v>
      </c>
      <c r="F15" s="140">
        <v>67772</v>
      </c>
      <c r="G15" s="140">
        <v>821871</v>
      </c>
      <c r="H15" s="140">
        <v>71895</v>
      </c>
      <c r="I15" s="139">
        <v>837136</v>
      </c>
      <c r="J15" s="138"/>
      <c r="K15" s="137">
        <v>8.0738012087579136</v>
      </c>
      <c r="L15" s="137">
        <v>1.2851179935004677</v>
      </c>
      <c r="M15" s="137">
        <v>6.0836333589092844</v>
      </c>
      <c r="N15" s="137">
        <v>1.857347442603523</v>
      </c>
    </row>
    <row r="16" spans="1:14" x14ac:dyDescent="0.25">
      <c r="A16" s="206"/>
      <c r="B16" s="206"/>
      <c r="C16" s="141" t="s">
        <v>91</v>
      </c>
      <c r="D16" s="140">
        <v>34162</v>
      </c>
      <c r="E16" s="140">
        <v>72910</v>
      </c>
      <c r="F16" s="140">
        <v>37493</v>
      </c>
      <c r="G16" s="140">
        <v>78341</v>
      </c>
      <c r="H16" s="140">
        <v>39832</v>
      </c>
      <c r="I16" s="139">
        <v>82650</v>
      </c>
      <c r="J16" s="138"/>
      <c r="K16" s="137">
        <v>9.7506000819624141</v>
      </c>
      <c r="L16" s="137">
        <v>7.448909614593334</v>
      </c>
      <c r="M16" s="137">
        <v>6.2384978529325474</v>
      </c>
      <c r="N16" s="137">
        <v>5.500312735349306</v>
      </c>
    </row>
    <row r="17" spans="1:14" x14ac:dyDescent="0.25">
      <c r="A17" s="206"/>
      <c r="B17" s="206"/>
      <c r="C17" s="141" t="s">
        <v>90</v>
      </c>
      <c r="D17" s="140">
        <v>15639</v>
      </c>
      <c r="E17" s="140">
        <v>105658</v>
      </c>
      <c r="F17" s="140">
        <v>16698</v>
      </c>
      <c r="G17" s="140">
        <v>112780</v>
      </c>
      <c r="H17" s="140">
        <v>17709</v>
      </c>
      <c r="I17" s="139">
        <v>119813</v>
      </c>
      <c r="J17" s="138"/>
      <c r="K17" s="137">
        <v>6.771532706694801</v>
      </c>
      <c r="L17" s="137">
        <v>6.7406159495731508</v>
      </c>
      <c r="M17" s="137">
        <v>6.0546173194394539</v>
      </c>
      <c r="N17" s="137">
        <v>6.2360347579358049</v>
      </c>
    </row>
    <row r="18" spans="1:14" x14ac:dyDescent="0.25">
      <c r="A18" s="206"/>
      <c r="B18" s="206"/>
      <c r="C18" s="141" t="s">
        <v>89</v>
      </c>
      <c r="D18" s="140">
        <v>6209</v>
      </c>
      <c r="E18" s="140">
        <v>83138</v>
      </c>
      <c r="F18" s="140">
        <v>6651</v>
      </c>
      <c r="G18" s="140">
        <v>89232</v>
      </c>
      <c r="H18" s="140">
        <v>7221</v>
      </c>
      <c r="I18" s="139">
        <v>97246</v>
      </c>
      <c r="J18" s="138"/>
      <c r="K18" s="137">
        <v>7.1186986632307931</v>
      </c>
      <c r="L18" s="137">
        <v>7.3299814765811062</v>
      </c>
      <c r="M18" s="137">
        <v>8.5701398285972044</v>
      </c>
      <c r="N18" s="137">
        <v>8.9810830195445579</v>
      </c>
    </row>
    <row r="19" spans="1:14" x14ac:dyDescent="0.25">
      <c r="A19" s="206"/>
      <c r="B19" s="206"/>
      <c r="C19" s="141" t="s">
        <v>88</v>
      </c>
      <c r="D19" s="140">
        <v>4640</v>
      </c>
      <c r="E19" s="140">
        <v>142673</v>
      </c>
      <c r="F19" s="140">
        <v>4846</v>
      </c>
      <c r="G19" s="140">
        <v>148500</v>
      </c>
      <c r="H19" s="140">
        <v>5101</v>
      </c>
      <c r="I19" s="139">
        <v>155918</v>
      </c>
      <c r="J19" s="138"/>
      <c r="K19" s="137">
        <v>4.4396551724137927</v>
      </c>
      <c r="L19" s="137">
        <v>4.0841644880250643</v>
      </c>
      <c r="M19" s="137">
        <v>5.2620718118035494</v>
      </c>
      <c r="N19" s="137">
        <v>4.9952861952861953</v>
      </c>
    </row>
    <row r="20" spans="1:14" x14ac:dyDescent="0.25">
      <c r="A20" s="206"/>
      <c r="B20" s="206"/>
      <c r="C20" s="141" t="s">
        <v>87</v>
      </c>
      <c r="D20" s="140">
        <v>1095</v>
      </c>
      <c r="E20" s="140">
        <v>77397</v>
      </c>
      <c r="F20" s="140">
        <v>1120</v>
      </c>
      <c r="G20" s="140">
        <v>78876</v>
      </c>
      <c r="H20" s="140">
        <v>1086</v>
      </c>
      <c r="I20" s="139">
        <v>76655</v>
      </c>
      <c r="J20" s="138"/>
      <c r="K20" s="137">
        <v>2.2831050228310499</v>
      </c>
      <c r="L20" s="137">
        <v>1.9109267801077561</v>
      </c>
      <c r="M20" s="137">
        <v>-3.0357142857142856</v>
      </c>
      <c r="N20" s="137">
        <v>-2.8158121608600841</v>
      </c>
    </row>
    <row r="21" spans="1:14" x14ac:dyDescent="0.25">
      <c r="A21" s="206"/>
      <c r="B21" s="206"/>
      <c r="C21" s="141" t="s">
        <v>86</v>
      </c>
      <c r="D21" s="140">
        <v>718</v>
      </c>
      <c r="E21" s="140">
        <v>116024</v>
      </c>
      <c r="F21" s="140">
        <v>737</v>
      </c>
      <c r="G21" s="140">
        <v>117739</v>
      </c>
      <c r="H21" s="140">
        <v>725</v>
      </c>
      <c r="I21" s="139">
        <v>114588</v>
      </c>
      <c r="J21" s="138"/>
      <c r="K21" s="137">
        <v>2.6462395543175488</v>
      </c>
      <c r="L21" s="137">
        <v>1.4781424532855272</v>
      </c>
      <c r="M21" s="137">
        <v>-1.6282225237449117</v>
      </c>
      <c r="N21" s="137">
        <v>-2.6762585039791404</v>
      </c>
    </row>
    <row r="22" spans="1:14" x14ac:dyDescent="0.25">
      <c r="A22" s="206"/>
      <c r="B22" s="206"/>
      <c r="C22" s="141" t="s">
        <v>85</v>
      </c>
      <c r="D22" s="140">
        <v>117</v>
      </c>
      <c r="E22" s="140">
        <v>44681</v>
      </c>
      <c r="F22" s="140">
        <v>108</v>
      </c>
      <c r="G22" s="140">
        <v>40943</v>
      </c>
      <c r="H22" s="140">
        <v>106</v>
      </c>
      <c r="I22" s="139">
        <v>40338</v>
      </c>
      <c r="J22" s="138"/>
      <c r="K22" s="137">
        <v>-7.6923076923076925</v>
      </c>
      <c r="L22" s="137">
        <v>-8.3659721134262881</v>
      </c>
      <c r="M22" s="137">
        <v>-1.8518518518518516</v>
      </c>
      <c r="N22" s="137">
        <v>-1.4776640695601202</v>
      </c>
    </row>
    <row r="23" spans="1:14" x14ac:dyDescent="0.25">
      <c r="A23" s="206"/>
      <c r="B23" s="206"/>
      <c r="C23" s="141" t="s">
        <v>84</v>
      </c>
      <c r="D23" s="140">
        <v>78</v>
      </c>
      <c r="E23" s="140">
        <v>53073</v>
      </c>
      <c r="F23" s="140">
        <v>72</v>
      </c>
      <c r="G23" s="140">
        <v>50257</v>
      </c>
      <c r="H23" s="140">
        <v>70</v>
      </c>
      <c r="I23" s="139">
        <v>49430</v>
      </c>
      <c r="J23" s="138"/>
      <c r="K23" s="137">
        <v>-7.6923076923076925</v>
      </c>
      <c r="L23" s="137">
        <v>-5.3058994215514481</v>
      </c>
      <c r="M23" s="137">
        <v>-2.7777777777777777</v>
      </c>
      <c r="N23" s="137">
        <v>-1.6455419145591659</v>
      </c>
    </row>
    <row r="24" spans="1:14" x14ac:dyDescent="0.25">
      <c r="A24" s="206"/>
      <c r="B24" s="206"/>
      <c r="C24" s="141" t="s">
        <v>170</v>
      </c>
      <c r="D24" s="140">
        <v>51</v>
      </c>
      <c r="E24" s="140">
        <v>115889</v>
      </c>
      <c r="F24" s="140">
        <v>47</v>
      </c>
      <c r="G24" s="140">
        <v>105203</v>
      </c>
      <c r="H24" s="140">
        <v>45</v>
      </c>
      <c r="I24" s="139">
        <v>100498</v>
      </c>
      <c r="J24" s="138"/>
      <c r="K24" s="137">
        <v>-7.8431372549019605</v>
      </c>
      <c r="L24" s="137">
        <v>-9.220892405664042</v>
      </c>
      <c r="M24" s="137">
        <v>-4.2553191489361701</v>
      </c>
      <c r="N24" s="137">
        <v>-4.4723059228349005</v>
      </c>
    </row>
    <row r="25" spans="1:14" x14ac:dyDescent="0.25">
      <c r="A25" s="206"/>
      <c r="B25" s="205" t="s">
        <v>172</v>
      </c>
      <c r="C25" s="141" t="s">
        <v>171</v>
      </c>
      <c r="D25" s="140">
        <v>9542</v>
      </c>
      <c r="E25" s="140">
        <v>256165</v>
      </c>
      <c r="F25" s="140">
        <v>10262</v>
      </c>
      <c r="G25" s="140">
        <v>254143</v>
      </c>
      <c r="H25" s="140">
        <v>10775</v>
      </c>
      <c r="I25" s="139">
        <v>255018</v>
      </c>
      <c r="J25" s="138"/>
      <c r="K25" s="137">
        <v>7.5455879270593158</v>
      </c>
      <c r="L25" s="137">
        <v>-0.78933499892647319</v>
      </c>
      <c r="M25" s="137">
        <v>4.9990255310855582</v>
      </c>
      <c r="N25" s="137">
        <v>0.34429435396607422</v>
      </c>
    </row>
    <row r="26" spans="1:14" x14ac:dyDescent="0.25">
      <c r="A26" s="206"/>
      <c r="B26" s="206"/>
      <c r="C26" s="141" t="s">
        <v>91</v>
      </c>
      <c r="D26" s="140">
        <v>4443</v>
      </c>
      <c r="E26" s="140">
        <v>9251</v>
      </c>
      <c r="F26" s="140">
        <v>4846</v>
      </c>
      <c r="G26" s="140">
        <v>10161</v>
      </c>
      <c r="H26" s="140">
        <v>5062</v>
      </c>
      <c r="I26" s="139">
        <v>10592</v>
      </c>
      <c r="J26" s="138"/>
      <c r="K26" s="137">
        <v>9.0704478955660583</v>
      </c>
      <c r="L26" s="137">
        <v>9.8367744027672686</v>
      </c>
      <c r="M26" s="137">
        <v>4.4572843582335944</v>
      </c>
      <c r="N26" s="137">
        <v>4.241708493258538</v>
      </c>
    </row>
    <row r="27" spans="1:14" x14ac:dyDescent="0.25">
      <c r="A27" s="206"/>
      <c r="B27" s="206"/>
      <c r="C27" s="141" t="s">
        <v>90</v>
      </c>
      <c r="D27" s="140">
        <v>2227</v>
      </c>
      <c r="E27" s="140">
        <v>15293</v>
      </c>
      <c r="F27" s="140">
        <v>2443</v>
      </c>
      <c r="G27" s="140">
        <v>16782</v>
      </c>
      <c r="H27" s="140">
        <v>2569</v>
      </c>
      <c r="I27" s="139">
        <v>17672</v>
      </c>
      <c r="J27" s="138"/>
      <c r="K27" s="137">
        <v>9.6991468343062408</v>
      </c>
      <c r="L27" s="137">
        <v>9.7364807428235132</v>
      </c>
      <c r="M27" s="137">
        <v>5.1575931232091694</v>
      </c>
      <c r="N27" s="137">
        <v>5.3033011560004768</v>
      </c>
    </row>
    <row r="28" spans="1:14" x14ac:dyDescent="0.25">
      <c r="A28" s="206"/>
      <c r="B28" s="206"/>
      <c r="C28" s="141" t="s">
        <v>89</v>
      </c>
      <c r="D28" s="140">
        <v>1151</v>
      </c>
      <c r="E28" s="140">
        <v>15589</v>
      </c>
      <c r="F28" s="140">
        <v>1187</v>
      </c>
      <c r="G28" s="140">
        <v>16142</v>
      </c>
      <c r="H28" s="140">
        <v>1294</v>
      </c>
      <c r="I28" s="139">
        <v>17696</v>
      </c>
      <c r="J28" s="138"/>
      <c r="K28" s="137">
        <v>3.127715030408341</v>
      </c>
      <c r="L28" s="137">
        <v>3.5473731477323751</v>
      </c>
      <c r="M28" s="137">
        <v>9.0143218197135635</v>
      </c>
      <c r="N28" s="137">
        <v>9.6270598438855153</v>
      </c>
    </row>
    <row r="29" spans="1:14" x14ac:dyDescent="0.25">
      <c r="A29" s="206"/>
      <c r="B29" s="206"/>
      <c r="C29" s="141" t="s">
        <v>88</v>
      </c>
      <c r="D29" s="140">
        <v>1059</v>
      </c>
      <c r="E29" s="140">
        <v>33105</v>
      </c>
      <c r="F29" s="140">
        <v>1107</v>
      </c>
      <c r="G29" s="140">
        <v>34677</v>
      </c>
      <c r="H29" s="140">
        <v>1168</v>
      </c>
      <c r="I29" s="139">
        <v>36338</v>
      </c>
      <c r="J29" s="138"/>
      <c r="K29" s="137">
        <v>4.5325779036827196</v>
      </c>
      <c r="L29" s="137">
        <v>4.7485274127775261</v>
      </c>
      <c r="M29" s="137">
        <v>5.5103884372177054</v>
      </c>
      <c r="N29" s="137">
        <v>4.7899183897107598</v>
      </c>
    </row>
    <row r="30" spans="1:14" x14ac:dyDescent="0.25">
      <c r="A30" s="206"/>
      <c r="B30" s="206"/>
      <c r="C30" s="141" t="s">
        <v>87</v>
      </c>
      <c r="D30" s="140">
        <v>301</v>
      </c>
      <c r="E30" s="140">
        <v>21031</v>
      </c>
      <c r="F30" s="140">
        <v>295</v>
      </c>
      <c r="G30" s="140">
        <v>20835</v>
      </c>
      <c r="H30" s="140">
        <v>315</v>
      </c>
      <c r="I30" s="139">
        <v>21816</v>
      </c>
      <c r="J30" s="138"/>
      <c r="K30" s="137">
        <v>-1.9933554817275747</v>
      </c>
      <c r="L30" s="137">
        <v>-0.93195758642004667</v>
      </c>
      <c r="M30" s="137">
        <v>6.7796610169491522</v>
      </c>
      <c r="N30" s="137">
        <v>4.708423326133909</v>
      </c>
    </row>
    <row r="31" spans="1:14" x14ac:dyDescent="0.25">
      <c r="A31" s="206"/>
      <c r="B31" s="206"/>
      <c r="C31" s="141" t="s">
        <v>86</v>
      </c>
      <c r="D31" s="140">
        <v>238</v>
      </c>
      <c r="E31" s="140">
        <v>40967</v>
      </c>
      <c r="F31" s="140">
        <v>267</v>
      </c>
      <c r="G31" s="140">
        <v>44553</v>
      </c>
      <c r="H31" s="140">
        <v>251</v>
      </c>
      <c r="I31" s="139">
        <v>41157</v>
      </c>
      <c r="J31" s="138"/>
      <c r="K31" s="137">
        <v>12.184873949579831</v>
      </c>
      <c r="L31" s="137">
        <v>8.7533868723606805</v>
      </c>
      <c r="M31" s="137">
        <v>-5.9925093632958806</v>
      </c>
      <c r="N31" s="137">
        <v>-7.6223823311561505</v>
      </c>
    </row>
    <row r="32" spans="1:14" x14ac:dyDescent="0.25">
      <c r="A32" s="206"/>
      <c r="B32" s="206"/>
      <c r="C32" s="141" t="s">
        <v>85</v>
      </c>
      <c r="D32" s="140">
        <v>56</v>
      </c>
      <c r="E32" s="140">
        <v>21737</v>
      </c>
      <c r="F32" s="140">
        <v>59</v>
      </c>
      <c r="G32" s="140">
        <v>22817</v>
      </c>
      <c r="H32" s="140">
        <v>56</v>
      </c>
      <c r="I32" s="139">
        <v>21279</v>
      </c>
      <c r="J32" s="138"/>
      <c r="K32" s="137">
        <v>5.3571428571428568</v>
      </c>
      <c r="L32" s="137">
        <v>4.9684869117173482</v>
      </c>
      <c r="M32" s="137">
        <v>-5.0847457627118651</v>
      </c>
      <c r="N32" s="137">
        <v>-6.7405881579524038</v>
      </c>
    </row>
    <row r="33" spans="1:14" x14ac:dyDescent="0.25">
      <c r="A33" s="206"/>
      <c r="B33" s="206"/>
      <c r="C33" s="141" t="s">
        <v>84</v>
      </c>
      <c r="D33" s="140">
        <v>42</v>
      </c>
      <c r="E33" s="140">
        <v>27796</v>
      </c>
      <c r="F33" s="140">
        <v>33</v>
      </c>
      <c r="G33" s="140">
        <v>22474</v>
      </c>
      <c r="H33" s="140">
        <v>34</v>
      </c>
      <c r="I33" s="139">
        <v>23224</v>
      </c>
      <c r="J33" s="138"/>
      <c r="K33" s="137">
        <v>-21.428571428571427</v>
      </c>
      <c r="L33" s="137">
        <v>-19.146639804288387</v>
      </c>
      <c r="M33" s="137">
        <v>3.0303030303030303</v>
      </c>
      <c r="N33" s="137">
        <v>3.3371896413633535</v>
      </c>
    </row>
    <row r="34" spans="1:14" x14ac:dyDescent="0.25">
      <c r="A34" s="208"/>
      <c r="B34" s="208"/>
      <c r="C34" s="136" t="s">
        <v>170</v>
      </c>
      <c r="D34" s="135">
        <v>25</v>
      </c>
      <c r="E34" s="135">
        <v>71396</v>
      </c>
      <c r="F34" s="135">
        <v>25</v>
      </c>
      <c r="G34" s="135">
        <v>65702</v>
      </c>
      <c r="H34" s="135">
        <v>26</v>
      </c>
      <c r="I34" s="134">
        <v>65244</v>
      </c>
      <c r="J34" s="133"/>
      <c r="K34" s="132">
        <v>0</v>
      </c>
      <c r="L34" s="132">
        <v>-7.9752367079388193</v>
      </c>
      <c r="M34" s="132">
        <v>4</v>
      </c>
      <c r="N34" s="132">
        <v>-0.69708684667133425</v>
      </c>
    </row>
    <row r="35" spans="1:14" x14ac:dyDescent="0.25">
      <c r="A35" s="201" t="s">
        <v>169</v>
      </c>
      <c r="B35" s="201"/>
      <c r="C35" s="201"/>
      <c r="D35" s="201"/>
      <c r="E35" s="201"/>
      <c r="F35" s="201"/>
      <c r="G35" s="201"/>
      <c r="H35" s="201"/>
      <c r="I35" s="201"/>
      <c r="J35" s="201"/>
    </row>
  </sheetData>
  <mergeCells count="13">
    <mergeCell ref="A35:J35"/>
    <mergeCell ref="K3:L3"/>
    <mergeCell ref="M3:N3"/>
    <mergeCell ref="K2:N2"/>
    <mergeCell ref="A15:A34"/>
    <mergeCell ref="B15:B24"/>
    <mergeCell ref="B25:B34"/>
    <mergeCell ref="A1:J1"/>
    <mergeCell ref="D3:E3"/>
    <mergeCell ref="F3:G3"/>
    <mergeCell ref="H3:I3"/>
    <mergeCell ref="A5:A14"/>
    <mergeCell ref="B5:B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B2" workbookViewId="0">
      <selection activeCell="F31" sqref="F31"/>
    </sheetView>
  </sheetViews>
  <sheetFormatPr defaultRowHeight="14.25" x14ac:dyDescent="0.2"/>
  <cols>
    <col min="1" max="1" width="26.375" style="1" customWidth="1"/>
    <col min="2" max="2" width="11.5" style="1" customWidth="1"/>
    <col min="3" max="3" width="8.875" style="1" customWidth="1"/>
    <col min="4" max="4" width="13.125" style="1" customWidth="1"/>
    <col min="5" max="5" width="8.875" style="1" customWidth="1"/>
    <col min="6" max="6" width="12.75" style="1" customWidth="1"/>
    <col min="7" max="7" width="8.875" style="1" customWidth="1"/>
    <col min="8" max="8" width="13.5" style="1" customWidth="1"/>
    <col min="9" max="9" width="8.875" style="1" customWidth="1"/>
    <col min="10" max="10" width="12.75" style="1" customWidth="1"/>
    <col min="11" max="11" width="8.875" style="1" customWidth="1"/>
    <col min="12" max="16384" width="9" style="1"/>
  </cols>
  <sheetData>
    <row r="1" spans="1:11" ht="21.75" x14ac:dyDescent="0.5">
      <c r="A1" s="44" t="s">
        <v>109</v>
      </c>
    </row>
    <row r="2" spans="1:11" ht="21.75" x14ac:dyDescent="0.5">
      <c r="A2" s="44" t="s">
        <v>108</v>
      </c>
    </row>
    <row r="3" spans="1:11" ht="15" thickBot="1" x14ac:dyDescent="0.25"/>
    <row r="4" spans="1:11" ht="21.75" x14ac:dyDescent="0.2">
      <c r="A4" s="81"/>
      <c r="B4" s="209"/>
      <c r="C4" s="210"/>
      <c r="D4" s="209"/>
      <c r="E4" s="210"/>
      <c r="F4" s="209"/>
      <c r="G4" s="210"/>
      <c r="H4" s="209" t="s">
        <v>102</v>
      </c>
      <c r="I4" s="211"/>
      <c r="J4" s="211"/>
      <c r="K4" s="211"/>
    </row>
    <row r="5" spans="1:11" ht="22.5" thickBot="1" x14ac:dyDescent="0.25">
      <c r="A5" s="1" t="s">
        <v>101</v>
      </c>
      <c r="B5" s="212" t="s">
        <v>107</v>
      </c>
      <c r="C5" s="213"/>
      <c r="D5" s="212" t="s">
        <v>106</v>
      </c>
      <c r="E5" s="213"/>
      <c r="F5" s="212" t="s">
        <v>105</v>
      </c>
      <c r="G5" s="213"/>
      <c r="H5" s="214" t="s">
        <v>100</v>
      </c>
      <c r="I5" s="215"/>
      <c r="J5" s="215"/>
      <c r="K5" s="215"/>
    </row>
    <row r="6" spans="1:11" ht="21.75" customHeight="1" thickBot="1" x14ac:dyDescent="0.25">
      <c r="A6" s="82" t="s">
        <v>99</v>
      </c>
      <c r="B6" s="212"/>
      <c r="C6" s="213"/>
      <c r="D6" s="212"/>
      <c r="E6" s="213"/>
      <c r="F6" s="212"/>
      <c r="G6" s="213"/>
      <c r="H6" s="212" t="s">
        <v>106</v>
      </c>
      <c r="I6" s="213"/>
      <c r="J6" s="216" t="s">
        <v>105</v>
      </c>
      <c r="K6" s="217"/>
    </row>
    <row r="7" spans="1:11" ht="21.75" x14ac:dyDescent="0.2">
      <c r="A7" s="82"/>
      <c r="B7" s="81" t="s">
        <v>93</v>
      </c>
      <c r="C7" s="81" t="s">
        <v>75</v>
      </c>
      <c r="D7" s="81" t="s">
        <v>93</v>
      </c>
      <c r="E7" s="81" t="s">
        <v>75</v>
      </c>
      <c r="F7" s="81" t="s">
        <v>93</v>
      </c>
      <c r="G7" s="81" t="s">
        <v>75</v>
      </c>
      <c r="H7" s="81" t="s">
        <v>93</v>
      </c>
      <c r="I7" s="81" t="s">
        <v>75</v>
      </c>
      <c r="J7" s="81" t="s">
        <v>93</v>
      </c>
      <c r="K7" s="80" t="s">
        <v>75</v>
      </c>
    </row>
    <row r="8" spans="1:11" ht="44.25" thickBot="1" x14ac:dyDescent="0.25">
      <c r="A8" s="79"/>
      <c r="B8" s="79" t="s">
        <v>67</v>
      </c>
      <c r="C8" s="79" t="s">
        <v>72</v>
      </c>
      <c r="D8" s="79" t="s">
        <v>67</v>
      </c>
      <c r="E8" s="79" t="s">
        <v>72</v>
      </c>
      <c r="F8" s="79" t="s">
        <v>67</v>
      </c>
      <c r="G8" s="79" t="s">
        <v>72</v>
      </c>
      <c r="H8" s="79" t="s">
        <v>67</v>
      </c>
      <c r="I8" s="79" t="s">
        <v>72</v>
      </c>
      <c r="J8" s="79" t="s">
        <v>67</v>
      </c>
      <c r="K8" s="78" t="s">
        <v>72</v>
      </c>
    </row>
    <row r="9" spans="1:11" ht="19.5" x14ac:dyDescent="0.45">
      <c r="A9" s="77" t="s">
        <v>92</v>
      </c>
      <c r="B9" s="76">
        <v>7361</v>
      </c>
      <c r="C9" s="76">
        <v>213891</v>
      </c>
      <c r="D9" s="76">
        <v>8007</v>
      </c>
      <c r="E9" s="76">
        <v>224839</v>
      </c>
      <c r="F9" s="76">
        <v>9073</v>
      </c>
      <c r="G9" s="76">
        <v>248883</v>
      </c>
      <c r="H9" s="75">
        <v>8.8000000000000007</v>
      </c>
      <c r="I9" s="75">
        <v>5.0999999999999996</v>
      </c>
      <c r="J9" s="75">
        <v>13.3</v>
      </c>
      <c r="K9" s="75">
        <v>10.7</v>
      </c>
    </row>
    <row r="10" spans="1:11" ht="19.5" x14ac:dyDescent="0.45">
      <c r="A10" s="74" t="s">
        <v>91</v>
      </c>
      <c r="B10" s="72">
        <v>3157</v>
      </c>
      <c r="C10" s="72">
        <v>6861</v>
      </c>
      <c r="D10" s="72">
        <v>3527</v>
      </c>
      <c r="E10" s="72">
        <v>7430</v>
      </c>
      <c r="F10" s="72">
        <v>4119</v>
      </c>
      <c r="G10" s="72">
        <v>8539</v>
      </c>
      <c r="H10" s="71">
        <v>11.7</v>
      </c>
      <c r="I10" s="71">
        <v>8.3000000000000007</v>
      </c>
      <c r="J10" s="71">
        <v>16.8</v>
      </c>
      <c r="K10" s="71">
        <v>14.9</v>
      </c>
    </row>
    <row r="11" spans="1:11" ht="19.5" x14ac:dyDescent="0.45">
      <c r="A11" s="74" t="s">
        <v>90</v>
      </c>
      <c r="B11" s="72">
        <v>1780</v>
      </c>
      <c r="C11" s="72">
        <v>12190</v>
      </c>
      <c r="D11" s="72">
        <v>1884</v>
      </c>
      <c r="E11" s="72">
        <v>12920</v>
      </c>
      <c r="F11" s="72">
        <v>2046</v>
      </c>
      <c r="G11" s="72">
        <v>14053</v>
      </c>
      <c r="H11" s="71">
        <v>5.8</v>
      </c>
      <c r="I11" s="71">
        <v>6</v>
      </c>
      <c r="J11" s="71">
        <v>8.6</v>
      </c>
      <c r="K11" s="71">
        <v>8.8000000000000007</v>
      </c>
    </row>
    <row r="12" spans="1:11" ht="19.5" x14ac:dyDescent="0.45">
      <c r="A12" s="74" t="s">
        <v>89</v>
      </c>
      <c r="B12" s="71">
        <v>960</v>
      </c>
      <c r="C12" s="72">
        <v>13089</v>
      </c>
      <c r="D12" s="72">
        <v>1049</v>
      </c>
      <c r="E12" s="72">
        <v>14349</v>
      </c>
      <c r="F12" s="72">
        <v>1190</v>
      </c>
      <c r="G12" s="72">
        <v>16088</v>
      </c>
      <c r="H12" s="71">
        <v>9.3000000000000007</v>
      </c>
      <c r="I12" s="71">
        <v>9.6</v>
      </c>
      <c r="J12" s="71">
        <v>13.4</v>
      </c>
      <c r="K12" s="71">
        <v>12.1</v>
      </c>
    </row>
    <row r="13" spans="1:11" ht="19.5" x14ac:dyDescent="0.45">
      <c r="A13" s="73" t="s">
        <v>88</v>
      </c>
      <c r="B13" s="71">
        <v>929</v>
      </c>
      <c r="C13" s="72">
        <v>29947</v>
      </c>
      <c r="D13" s="71">
        <v>985</v>
      </c>
      <c r="E13" s="72">
        <v>31451</v>
      </c>
      <c r="F13" s="72">
        <v>1084</v>
      </c>
      <c r="G13" s="72">
        <v>34172</v>
      </c>
      <c r="H13" s="71">
        <v>6</v>
      </c>
      <c r="I13" s="71">
        <v>5</v>
      </c>
      <c r="J13" s="71">
        <v>10.1</v>
      </c>
      <c r="K13" s="71">
        <v>8.6999999999999993</v>
      </c>
    </row>
    <row r="14" spans="1:11" ht="19.5" x14ac:dyDescent="0.45">
      <c r="A14" s="73" t="s">
        <v>87</v>
      </c>
      <c r="B14" s="71">
        <v>216</v>
      </c>
      <c r="C14" s="72">
        <v>14866</v>
      </c>
      <c r="D14" s="71">
        <v>250</v>
      </c>
      <c r="E14" s="72">
        <v>17375</v>
      </c>
      <c r="F14" s="71">
        <v>286</v>
      </c>
      <c r="G14" s="72">
        <v>20003</v>
      </c>
      <c r="H14" s="71">
        <v>15.7</v>
      </c>
      <c r="I14" s="71">
        <v>16.899999999999999</v>
      </c>
      <c r="J14" s="71">
        <v>14.4</v>
      </c>
      <c r="K14" s="71">
        <v>15.1</v>
      </c>
    </row>
    <row r="15" spans="1:11" ht="19.5" x14ac:dyDescent="0.45">
      <c r="A15" s="73" t="s">
        <v>86</v>
      </c>
      <c r="B15" s="71">
        <v>222</v>
      </c>
      <c r="C15" s="72">
        <v>37659</v>
      </c>
      <c r="D15" s="71">
        <v>203</v>
      </c>
      <c r="E15" s="72">
        <v>34496</v>
      </c>
      <c r="F15" s="71">
        <v>230</v>
      </c>
      <c r="G15" s="72">
        <v>39392</v>
      </c>
      <c r="H15" s="71">
        <v>-8.6</v>
      </c>
      <c r="I15" s="71">
        <v>-8.4</v>
      </c>
      <c r="J15" s="71">
        <v>13.3</v>
      </c>
      <c r="K15" s="71">
        <v>14.2</v>
      </c>
    </row>
    <row r="16" spans="1:11" ht="19.5" x14ac:dyDescent="0.45">
      <c r="A16" s="73" t="s">
        <v>85</v>
      </c>
      <c r="B16" s="71">
        <v>39</v>
      </c>
      <c r="C16" s="72">
        <v>15116</v>
      </c>
      <c r="D16" s="71">
        <v>52</v>
      </c>
      <c r="E16" s="72">
        <v>19830</v>
      </c>
      <c r="F16" s="71">
        <v>56</v>
      </c>
      <c r="G16" s="72">
        <v>21634</v>
      </c>
      <c r="H16" s="71">
        <v>33.299999999999997</v>
      </c>
      <c r="I16" s="71">
        <v>31.2</v>
      </c>
      <c r="J16" s="71">
        <v>7.7</v>
      </c>
      <c r="K16" s="71">
        <v>9.1</v>
      </c>
    </row>
    <row r="17" spans="1:11" ht="19.5" x14ac:dyDescent="0.45">
      <c r="A17" s="73" t="s">
        <v>84</v>
      </c>
      <c r="B17" s="71">
        <v>33</v>
      </c>
      <c r="C17" s="72">
        <v>22380</v>
      </c>
      <c r="D17" s="71">
        <v>33</v>
      </c>
      <c r="E17" s="72">
        <v>22964</v>
      </c>
      <c r="F17" s="71">
        <v>37</v>
      </c>
      <c r="G17" s="72">
        <v>24411</v>
      </c>
      <c r="H17" s="71" t="s">
        <v>7</v>
      </c>
      <c r="I17" s="71">
        <v>2.6</v>
      </c>
      <c r="J17" s="71">
        <v>12.1</v>
      </c>
      <c r="K17" s="71">
        <v>6.3</v>
      </c>
    </row>
    <row r="18" spans="1:11" ht="20.25" thickBot="1" x14ac:dyDescent="0.5">
      <c r="A18" s="73" t="s">
        <v>83</v>
      </c>
      <c r="B18" s="71">
        <v>25</v>
      </c>
      <c r="C18" s="72">
        <v>61783</v>
      </c>
      <c r="D18" s="71">
        <v>24</v>
      </c>
      <c r="E18" s="72">
        <v>64024</v>
      </c>
      <c r="F18" s="71">
        <v>25</v>
      </c>
      <c r="G18" s="72">
        <v>70591</v>
      </c>
      <c r="H18" s="71">
        <v>-4</v>
      </c>
      <c r="I18" s="71">
        <v>3.6</v>
      </c>
      <c r="J18" s="71">
        <v>4.2</v>
      </c>
      <c r="K18" s="71">
        <v>10.3</v>
      </c>
    </row>
    <row r="19" spans="1:11" x14ac:dyDescent="0.2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</row>
    <row r="20" spans="1:11" ht="21.75" x14ac:dyDescent="0.2">
      <c r="A20" s="2" t="s">
        <v>82</v>
      </c>
      <c r="B20" s="3" t="s">
        <v>81</v>
      </c>
      <c r="C20" s="45"/>
      <c r="D20" s="45"/>
      <c r="E20" s="45"/>
      <c r="F20" s="2" t="s">
        <v>80</v>
      </c>
      <c r="G20" s="3" t="s">
        <v>79</v>
      </c>
      <c r="H20" s="45"/>
      <c r="I20" s="45"/>
      <c r="J20" s="45"/>
      <c r="K20" s="45"/>
    </row>
  </sheetData>
  <mergeCells count="13">
    <mergeCell ref="B6:C6"/>
    <mergeCell ref="D6:E6"/>
    <mergeCell ref="F6:G6"/>
    <mergeCell ref="H6:I6"/>
    <mergeCell ref="J6:K6"/>
    <mergeCell ref="B4:C4"/>
    <mergeCell ref="D4:E4"/>
    <mergeCell ref="F4:G4"/>
    <mergeCell ref="H4:K4"/>
    <mergeCell ref="B5:C5"/>
    <mergeCell ref="D5:E5"/>
    <mergeCell ref="F5:G5"/>
    <mergeCell ref="H5:K5"/>
  </mergeCells>
  <pageMargins left="0.70866141732283472" right="0" top="0.74803149606299213" bottom="0.74803149606299213" header="0.31496062992125984" footer="0.31496062992125984"/>
  <pageSetup paperSize="9" scale="9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workbookViewId="0">
      <selection activeCell="H9" sqref="H9"/>
    </sheetView>
  </sheetViews>
  <sheetFormatPr defaultRowHeight="14.25" x14ac:dyDescent="0.2"/>
  <cols>
    <col min="1" max="1" width="7.25" style="83" customWidth="1"/>
    <col min="2" max="2" width="40" style="83" customWidth="1"/>
    <col min="3" max="5" width="6.875" style="83" customWidth="1"/>
    <col min="6" max="7" width="7.625" style="83" customWidth="1"/>
    <col min="8" max="8" width="36.5" style="83" customWidth="1"/>
    <col min="9" max="16384" width="9" style="83"/>
  </cols>
  <sheetData>
    <row r="1" spans="1:8" ht="21.75" x14ac:dyDescent="0.5">
      <c r="A1" s="124" t="s">
        <v>165</v>
      </c>
    </row>
    <row r="2" spans="1:8" ht="21.75" x14ac:dyDescent="0.5">
      <c r="A2" s="124" t="s">
        <v>164</v>
      </c>
    </row>
    <row r="3" spans="1:8" ht="7.5" customHeight="1" x14ac:dyDescent="0.2"/>
    <row r="4" spans="1:8" ht="16.5" customHeight="1" x14ac:dyDescent="0.2">
      <c r="A4" s="123"/>
      <c r="B4" s="218" t="s">
        <v>163</v>
      </c>
      <c r="C4" s="122"/>
      <c r="D4" s="123"/>
      <c r="E4" s="122"/>
      <c r="F4" s="221" t="s">
        <v>102</v>
      </c>
      <c r="G4" s="218"/>
      <c r="H4" s="222" t="s">
        <v>162</v>
      </c>
    </row>
    <row r="5" spans="1:8" ht="16.5" customHeight="1" x14ac:dyDescent="0.2">
      <c r="A5" s="117"/>
      <c r="B5" s="219"/>
      <c r="C5" s="35">
        <v>2562</v>
      </c>
      <c r="D5" s="35">
        <v>2563</v>
      </c>
      <c r="E5" s="118">
        <v>2564</v>
      </c>
      <c r="F5" s="225" t="s">
        <v>100</v>
      </c>
      <c r="G5" s="219"/>
      <c r="H5" s="223"/>
    </row>
    <row r="6" spans="1:8" ht="16.5" customHeight="1" x14ac:dyDescent="0.2">
      <c r="A6" s="117"/>
      <c r="B6" s="219"/>
      <c r="C6" s="115" t="s">
        <v>98</v>
      </c>
      <c r="D6" s="115" t="s">
        <v>97</v>
      </c>
      <c r="E6" s="115" t="s">
        <v>96</v>
      </c>
      <c r="F6" s="39">
        <v>2563</v>
      </c>
      <c r="G6" s="38">
        <v>2564</v>
      </c>
      <c r="H6" s="223"/>
    </row>
    <row r="7" spans="1:8" ht="16.5" customHeight="1" x14ac:dyDescent="0.2">
      <c r="A7" s="113"/>
      <c r="B7" s="220"/>
      <c r="C7" s="111"/>
      <c r="D7" s="111"/>
      <c r="E7" s="111"/>
      <c r="F7" s="110" t="s">
        <v>97</v>
      </c>
      <c r="G7" s="109" t="s">
        <v>96</v>
      </c>
      <c r="H7" s="224"/>
    </row>
    <row r="8" spans="1:8" ht="21" customHeight="1" x14ac:dyDescent="0.45">
      <c r="A8" s="107" t="s">
        <v>64</v>
      </c>
      <c r="B8" s="106"/>
      <c r="C8" s="105">
        <v>1680</v>
      </c>
      <c r="D8" s="104">
        <v>1831</v>
      </c>
      <c r="E8" s="103">
        <v>1888</v>
      </c>
      <c r="F8" s="102">
        <v>9</v>
      </c>
      <c r="G8" s="102">
        <v>3.1</v>
      </c>
      <c r="H8" s="101" t="s">
        <v>63</v>
      </c>
    </row>
    <row r="9" spans="1:8" ht="17.25" customHeight="1" x14ac:dyDescent="0.45">
      <c r="A9" s="99" t="s">
        <v>161</v>
      </c>
      <c r="B9" s="97"/>
      <c r="C9" s="100">
        <v>332</v>
      </c>
      <c r="D9" s="100">
        <v>343</v>
      </c>
      <c r="E9" s="98">
        <v>346</v>
      </c>
      <c r="F9" s="96">
        <v>3.3</v>
      </c>
      <c r="G9" s="96">
        <v>0.9</v>
      </c>
      <c r="H9" s="95" t="s">
        <v>160</v>
      </c>
    </row>
    <row r="10" spans="1:8" ht="17.25" customHeight="1" x14ac:dyDescent="0.45">
      <c r="A10" s="99" t="s">
        <v>159</v>
      </c>
      <c r="B10" s="97"/>
      <c r="C10" s="100">
        <v>196</v>
      </c>
      <c r="D10" s="100">
        <v>213</v>
      </c>
      <c r="E10" s="98">
        <v>219</v>
      </c>
      <c r="F10" s="96">
        <v>8.6999999999999993</v>
      </c>
      <c r="G10" s="96">
        <v>2.8</v>
      </c>
      <c r="H10" s="95" t="s">
        <v>158</v>
      </c>
    </row>
    <row r="11" spans="1:8" ht="17.25" customHeight="1" x14ac:dyDescent="0.45">
      <c r="A11" s="99" t="s">
        <v>157</v>
      </c>
      <c r="B11" s="97"/>
      <c r="C11" s="100">
        <v>14</v>
      </c>
      <c r="D11" s="100">
        <v>15</v>
      </c>
      <c r="E11" s="98">
        <v>15</v>
      </c>
      <c r="F11" s="96">
        <v>7.1</v>
      </c>
      <c r="G11" s="96">
        <v>0</v>
      </c>
      <c r="H11" s="95" t="s">
        <v>156</v>
      </c>
    </row>
    <row r="12" spans="1:8" ht="17.25" customHeight="1" x14ac:dyDescent="0.45">
      <c r="A12" s="99" t="s">
        <v>155</v>
      </c>
      <c r="B12" s="97"/>
      <c r="C12" s="100">
        <v>17</v>
      </c>
      <c r="D12" s="100">
        <v>18</v>
      </c>
      <c r="E12" s="98">
        <v>19</v>
      </c>
      <c r="F12" s="96">
        <v>5.9</v>
      </c>
      <c r="G12" s="96">
        <v>5.6</v>
      </c>
      <c r="H12" s="95" t="s">
        <v>154</v>
      </c>
    </row>
    <row r="13" spans="1:8" ht="17.25" customHeight="1" x14ac:dyDescent="0.45">
      <c r="A13" s="99" t="s">
        <v>153</v>
      </c>
      <c r="B13" s="97"/>
      <c r="C13" s="100">
        <v>14</v>
      </c>
      <c r="D13" s="100">
        <v>16</v>
      </c>
      <c r="E13" s="98">
        <v>17</v>
      </c>
      <c r="F13" s="96">
        <v>14.3</v>
      </c>
      <c r="G13" s="96">
        <v>6.3</v>
      </c>
      <c r="H13" s="95" t="s">
        <v>152</v>
      </c>
    </row>
    <row r="14" spans="1:8" ht="17.25" customHeight="1" x14ac:dyDescent="0.45">
      <c r="A14" s="99" t="s">
        <v>151</v>
      </c>
      <c r="B14" s="97"/>
      <c r="C14" s="100">
        <v>5</v>
      </c>
      <c r="D14" s="100">
        <v>5</v>
      </c>
      <c r="E14" s="98">
        <v>6</v>
      </c>
      <c r="F14" s="96" t="s">
        <v>7</v>
      </c>
      <c r="G14" s="96">
        <v>20</v>
      </c>
      <c r="H14" s="95" t="s">
        <v>150</v>
      </c>
    </row>
    <row r="15" spans="1:8" ht="17.25" customHeight="1" x14ac:dyDescent="0.45">
      <c r="A15" s="99" t="s">
        <v>149</v>
      </c>
      <c r="B15" s="97"/>
      <c r="C15" s="100">
        <v>85</v>
      </c>
      <c r="D15" s="100">
        <v>86</v>
      </c>
      <c r="E15" s="98">
        <v>88</v>
      </c>
      <c r="F15" s="96">
        <v>1.2</v>
      </c>
      <c r="G15" s="96">
        <v>2.2999999999999998</v>
      </c>
      <c r="H15" s="95" t="s">
        <v>148</v>
      </c>
    </row>
    <row r="16" spans="1:8" ht="17.25" customHeight="1" x14ac:dyDescent="0.45">
      <c r="A16" s="99" t="s">
        <v>147</v>
      </c>
      <c r="B16" s="97"/>
      <c r="C16" s="100">
        <v>18</v>
      </c>
      <c r="D16" s="100">
        <v>18</v>
      </c>
      <c r="E16" s="98">
        <v>18</v>
      </c>
      <c r="F16" s="96" t="s">
        <v>7</v>
      </c>
      <c r="G16" s="96">
        <v>0</v>
      </c>
      <c r="H16" s="95" t="s">
        <v>146</v>
      </c>
    </row>
    <row r="17" spans="1:8" ht="17.25" customHeight="1" x14ac:dyDescent="0.45">
      <c r="A17" s="99" t="s">
        <v>145</v>
      </c>
      <c r="B17" s="97"/>
      <c r="C17" s="100">
        <v>4</v>
      </c>
      <c r="D17" s="100">
        <v>8</v>
      </c>
      <c r="E17" s="98">
        <v>8</v>
      </c>
      <c r="F17" s="96">
        <v>-100</v>
      </c>
      <c r="G17" s="96">
        <v>0</v>
      </c>
      <c r="H17" s="95" t="s">
        <v>144</v>
      </c>
    </row>
    <row r="18" spans="1:8" ht="17.25" customHeight="1" x14ac:dyDescent="0.45">
      <c r="A18" s="99" t="s">
        <v>143</v>
      </c>
      <c r="B18" s="97"/>
      <c r="C18" s="100">
        <v>6</v>
      </c>
      <c r="D18" s="100">
        <v>7</v>
      </c>
      <c r="E18" s="98">
        <v>7</v>
      </c>
      <c r="F18" s="96">
        <v>16.7</v>
      </c>
      <c r="G18" s="96">
        <v>0</v>
      </c>
      <c r="H18" s="95" t="s">
        <v>142</v>
      </c>
    </row>
    <row r="19" spans="1:8" ht="17.25" customHeight="1" x14ac:dyDescent="0.45">
      <c r="A19" s="99" t="s">
        <v>141</v>
      </c>
      <c r="B19" s="97"/>
      <c r="C19" s="100">
        <v>40</v>
      </c>
      <c r="D19" s="100">
        <v>42</v>
      </c>
      <c r="E19" s="98">
        <v>45</v>
      </c>
      <c r="F19" s="96">
        <v>5</v>
      </c>
      <c r="G19" s="96">
        <v>7.1</v>
      </c>
      <c r="H19" s="95" t="s">
        <v>140</v>
      </c>
    </row>
    <row r="20" spans="1:8" ht="17.25" customHeight="1" x14ac:dyDescent="0.45">
      <c r="A20" s="99" t="s">
        <v>139</v>
      </c>
      <c r="B20" s="97"/>
      <c r="C20" s="100">
        <v>24</v>
      </c>
      <c r="D20" s="100">
        <v>25</v>
      </c>
      <c r="E20" s="98">
        <v>32</v>
      </c>
      <c r="F20" s="96">
        <v>4.2</v>
      </c>
      <c r="G20" s="96">
        <v>28</v>
      </c>
      <c r="H20" s="95" t="s">
        <v>138</v>
      </c>
    </row>
    <row r="21" spans="1:8" ht="17.25" customHeight="1" x14ac:dyDescent="0.45">
      <c r="A21" s="99" t="s">
        <v>137</v>
      </c>
      <c r="B21" s="97"/>
      <c r="C21" s="100">
        <v>13</v>
      </c>
      <c r="D21" s="100">
        <v>15</v>
      </c>
      <c r="E21" s="98">
        <v>15</v>
      </c>
      <c r="F21" s="96">
        <v>15.4</v>
      </c>
      <c r="G21" s="96">
        <v>0</v>
      </c>
      <c r="H21" s="95" t="s">
        <v>136</v>
      </c>
    </row>
    <row r="22" spans="1:8" ht="17.25" customHeight="1" x14ac:dyDescent="0.45">
      <c r="A22" s="99" t="s">
        <v>135</v>
      </c>
      <c r="B22" s="97"/>
      <c r="C22" s="100">
        <v>106</v>
      </c>
      <c r="D22" s="100">
        <v>108</v>
      </c>
      <c r="E22" s="98">
        <v>108</v>
      </c>
      <c r="F22" s="96">
        <v>1.9</v>
      </c>
      <c r="G22" s="96">
        <v>0</v>
      </c>
      <c r="H22" s="95" t="s">
        <v>134</v>
      </c>
    </row>
    <row r="23" spans="1:8" ht="17.25" customHeight="1" x14ac:dyDescent="0.45">
      <c r="A23" s="99" t="s">
        <v>133</v>
      </c>
      <c r="B23" s="97"/>
      <c r="C23" s="100">
        <v>176</v>
      </c>
      <c r="D23" s="100">
        <v>210</v>
      </c>
      <c r="E23" s="98">
        <v>233</v>
      </c>
      <c r="F23" s="96">
        <v>19.3</v>
      </c>
      <c r="G23" s="96">
        <v>11</v>
      </c>
      <c r="H23" s="95" t="s">
        <v>132</v>
      </c>
    </row>
    <row r="24" spans="1:8" ht="17.25" customHeight="1" x14ac:dyDescent="0.45">
      <c r="A24" s="99" t="s">
        <v>131</v>
      </c>
      <c r="B24" s="97"/>
      <c r="C24" s="100">
        <v>9</v>
      </c>
      <c r="D24" s="100" t="s">
        <v>7</v>
      </c>
      <c r="E24" s="98" t="s">
        <v>7</v>
      </c>
      <c r="F24" s="96" t="s">
        <v>7</v>
      </c>
      <c r="G24" s="96"/>
      <c r="H24" s="95" t="s">
        <v>130</v>
      </c>
    </row>
    <row r="25" spans="1:8" ht="17.25" customHeight="1" x14ac:dyDescent="0.45">
      <c r="A25" s="99" t="s">
        <v>129</v>
      </c>
      <c r="B25" s="97"/>
      <c r="C25" s="100">
        <v>4</v>
      </c>
      <c r="D25" s="100" t="s">
        <v>7</v>
      </c>
      <c r="E25" s="98" t="s">
        <v>7</v>
      </c>
      <c r="F25" s="96" t="s">
        <v>7</v>
      </c>
      <c r="G25" s="96" t="s">
        <v>7</v>
      </c>
      <c r="H25" s="95" t="s">
        <v>128</v>
      </c>
    </row>
    <row r="26" spans="1:8" ht="17.25" customHeight="1" x14ac:dyDescent="0.45">
      <c r="A26" s="99" t="s">
        <v>127</v>
      </c>
      <c r="B26" s="97"/>
      <c r="C26" s="100" t="s">
        <v>7</v>
      </c>
      <c r="D26" s="98" t="s">
        <v>7</v>
      </c>
      <c r="E26" s="98" t="s">
        <v>7</v>
      </c>
      <c r="F26" s="96" t="s">
        <v>7</v>
      </c>
      <c r="G26" s="96"/>
      <c r="H26" s="95" t="s">
        <v>126</v>
      </c>
    </row>
    <row r="27" spans="1:8" ht="17.25" customHeight="1" x14ac:dyDescent="0.45">
      <c r="A27" s="99" t="s">
        <v>125</v>
      </c>
      <c r="B27" s="97"/>
      <c r="C27" s="100" t="s">
        <v>7</v>
      </c>
      <c r="D27" s="98" t="s">
        <v>7</v>
      </c>
      <c r="E27" s="98" t="s">
        <v>7</v>
      </c>
      <c r="F27" s="96" t="s">
        <v>7</v>
      </c>
      <c r="G27" s="96"/>
      <c r="H27" s="95" t="s">
        <v>124</v>
      </c>
    </row>
    <row r="28" spans="1:8" ht="17.25" customHeight="1" x14ac:dyDescent="0.45">
      <c r="A28" s="99" t="s">
        <v>123</v>
      </c>
      <c r="B28" s="97"/>
      <c r="C28" s="98" t="s">
        <v>7</v>
      </c>
      <c r="D28" s="97"/>
      <c r="E28" s="97"/>
      <c r="F28" s="96" t="s">
        <v>7</v>
      </c>
      <c r="G28" s="96" t="s">
        <v>7</v>
      </c>
      <c r="H28" s="95" t="s">
        <v>122</v>
      </c>
    </row>
    <row r="29" spans="1:8" ht="21" customHeight="1" x14ac:dyDescent="0.45">
      <c r="A29" s="94" t="s">
        <v>121</v>
      </c>
      <c r="B29" s="93"/>
      <c r="C29" s="92" t="s">
        <v>7</v>
      </c>
      <c r="D29" s="91">
        <v>-702</v>
      </c>
      <c r="E29" s="91">
        <v>-712</v>
      </c>
      <c r="F29" s="90"/>
      <c r="G29" s="90">
        <v>1.4</v>
      </c>
      <c r="H29" s="89" t="s">
        <v>120</v>
      </c>
    </row>
    <row r="30" spans="1:8" ht="5.25" customHeight="1" x14ac:dyDescent="0.2">
      <c r="B30" s="88"/>
      <c r="C30" s="88"/>
      <c r="D30" s="88"/>
      <c r="E30" s="88"/>
      <c r="F30" s="88" t="s">
        <v>7</v>
      </c>
      <c r="G30" s="88" t="s">
        <v>7</v>
      </c>
      <c r="H30" s="88"/>
    </row>
    <row r="31" spans="1:8" ht="16.5" customHeight="1" x14ac:dyDescent="0.2">
      <c r="A31" s="87" t="s">
        <v>119</v>
      </c>
      <c r="B31" s="86" t="s">
        <v>118</v>
      </c>
      <c r="C31" s="87" t="s">
        <v>117</v>
      </c>
      <c r="D31" s="86" t="s">
        <v>116</v>
      </c>
    </row>
    <row r="32" spans="1:8" ht="18.75" customHeight="1" x14ac:dyDescent="0.2">
      <c r="B32" s="86" t="s">
        <v>115</v>
      </c>
      <c r="C32" s="87"/>
      <c r="D32" s="86" t="s">
        <v>114</v>
      </c>
    </row>
    <row r="33" spans="1:4" ht="18.75" customHeight="1" x14ac:dyDescent="0.2">
      <c r="B33" s="86" t="s">
        <v>113</v>
      </c>
      <c r="C33" s="87"/>
      <c r="D33" s="86" t="s">
        <v>112</v>
      </c>
    </row>
    <row r="34" spans="1:4" ht="20.25" customHeight="1" x14ac:dyDescent="0.2">
      <c r="A34" s="85" t="s">
        <v>82</v>
      </c>
      <c r="B34" s="84" t="s">
        <v>111</v>
      </c>
      <c r="C34" s="85" t="s">
        <v>80</v>
      </c>
      <c r="D34" s="84" t="s">
        <v>110</v>
      </c>
    </row>
  </sheetData>
  <mergeCells count="4">
    <mergeCell ref="B4:B7"/>
    <mergeCell ref="F4:G4"/>
    <mergeCell ref="H4:H7"/>
    <mergeCell ref="F5:G5"/>
  </mergeCells>
  <pageMargins left="0.55118110236220474" right="0" top="0.98425196850393704" bottom="0" header="0.51181102362204722" footer="0.51181102362204722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G14" sqref="G14"/>
    </sheetView>
  </sheetViews>
  <sheetFormatPr defaultRowHeight="14.25" x14ac:dyDescent="0.2"/>
  <cols>
    <col min="1" max="1" width="26.375" style="1" customWidth="1"/>
    <col min="2" max="11" width="8.875" style="1" customWidth="1"/>
    <col min="12" max="12" width="9" style="1"/>
    <col min="13" max="13" width="11.625" style="1" customWidth="1"/>
    <col min="14" max="14" width="11.125" style="1" customWidth="1"/>
    <col min="15" max="15" width="13.5" style="1" customWidth="1"/>
    <col min="16" max="16" width="11.125" style="1" customWidth="1"/>
    <col min="17" max="17" width="12" style="1" customWidth="1"/>
    <col min="18" max="18" width="15.125" style="1" customWidth="1"/>
    <col min="19" max="16384" width="9" style="1"/>
  </cols>
  <sheetData>
    <row r="1" spans="1:11" ht="21.75" x14ac:dyDescent="0.5">
      <c r="A1" s="44" t="s">
        <v>104</v>
      </c>
    </row>
    <row r="2" spans="1:11" ht="21.75" x14ac:dyDescent="0.5">
      <c r="A2" s="44" t="s">
        <v>103</v>
      </c>
    </row>
    <row r="4" spans="1:11" ht="21.75" x14ac:dyDescent="0.2">
      <c r="A4" s="69"/>
      <c r="B4" s="186"/>
      <c r="C4" s="184"/>
      <c r="D4" s="186"/>
      <c r="E4" s="192"/>
      <c r="F4" s="184"/>
      <c r="G4" s="192"/>
      <c r="H4" s="193" t="s">
        <v>102</v>
      </c>
      <c r="I4" s="194"/>
      <c r="J4" s="194"/>
      <c r="K4" s="194"/>
    </row>
    <row r="5" spans="1:11" ht="22.5" customHeight="1" x14ac:dyDescent="0.2">
      <c r="A5" s="68" t="s">
        <v>101</v>
      </c>
      <c r="B5" s="187" t="s">
        <v>168</v>
      </c>
      <c r="C5" s="185"/>
      <c r="D5" s="187" t="s">
        <v>95</v>
      </c>
      <c r="E5" s="195"/>
      <c r="F5" s="185" t="s">
        <v>94</v>
      </c>
      <c r="G5" s="195"/>
      <c r="H5" s="196" t="s">
        <v>100</v>
      </c>
      <c r="I5" s="197"/>
      <c r="J5" s="197"/>
      <c r="K5" s="197"/>
    </row>
    <row r="6" spans="1:11" ht="21.75" customHeight="1" x14ac:dyDescent="0.2">
      <c r="A6" s="67" t="s">
        <v>99</v>
      </c>
      <c r="B6" s="196"/>
      <c r="C6" s="197"/>
      <c r="D6" s="196"/>
      <c r="E6" s="226"/>
      <c r="F6" s="197"/>
      <c r="G6" s="226"/>
      <c r="H6" s="199" t="s">
        <v>95</v>
      </c>
      <c r="I6" s="200"/>
      <c r="J6" s="199" t="s">
        <v>94</v>
      </c>
      <c r="K6" s="200"/>
    </row>
    <row r="7" spans="1:11" ht="21.75" x14ac:dyDescent="0.2">
      <c r="A7" s="67"/>
      <c r="B7" s="39" t="s">
        <v>93</v>
      </c>
      <c r="C7" s="39" t="s">
        <v>75</v>
      </c>
      <c r="D7" s="39" t="s">
        <v>93</v>
      </c>
      <c r="E7" s="39" t="s">
        <v>75</v>
      </c>
      <c r="F7" s="38" t="s">
        <v>93</v>
      </c>
      <c r="G7" s="37" t="s">
        <v>75</v>
      </c>
      <c r="H7" s="40" t="s">
        <v>93</v>
      </c>
      <c r="I7" s="40" t="s">
        <v>75</v>
      </c>
      <c r="J7" s="40" t="s">
        <v>93</v>
      </c>
      <c r="K7" s="67" t="s">
        <v>75</v>
      </c>
    </row>
    <row r="8" spans="1:11" ht="21.75" x14ac:dyDescent="0.2">
      <c r="A8" s="32"/>
      <c r="B8" s="31" t="s">
        <v>167</v>
      </c>
      <c r="C8" s="31" t="s">
        <v>166</v>
      </c>
      <c r="D8" s="31" t="s">
        <v>167</v>
      </c>
      <c r="E8" s="31" t="s">
        <v>166</v>
      </c>
      <c r="F8" s="34" t="s">
        <v>167</v>
      </c>
      <c r="G8" s="33" t="s">
        <v>166</v>
      </c>
      <c r="H8" s="33" t="s">
        <v>167</v>
      </c>
      <c r="I8" s="33" t="s">
        <v>166</v>
      </c>
      <c r="J8" s="33" t="s">
        <v>167</v>
      </c>
      <c r="K8" s="32" t="s">
        <v>166</v>
      </c>
    </row>
    <row r="9" spans="1:11" ht="19.5" x14ac:dyDescent="0.45">
      <c r="A9" s="26" t="s">
        <v>92</v>
      </c>
      <c r="B9" s="66">
        <v>9542</v>
      </c>
      <c r="C9" s="66">
        <v>256165</v>
      </c>
      <c r="D9" s="66">
        <v>10262</v>
      </c>
      <c r="E9" s="66">
        <v>254143</v>
      </c>
      <c r="F9" s="65">
        <v>10775</v>
      </c>
      <c r="G9" s="64">
        <v>255018</v>
      </c>
      <c r="H9" s="130">
        <v>7.55</v>
      </c>
      <c r="I9" s="130">
        <v>-0.79</v>
      </c>
      <c r="J9" s="130">
        <v>5</v>
      </c>
      <c r="K9" s="129">
        <v>0.34</v>
      </c>
    </row>
    <row r="10" spans="1:11" ht="19.5" x14ac:dyDescent="0.45">
      <c r="A10" s="61" t="s">
        <v>91</v>
      </c>
      <c r="B10" s="57">
        <v>4443</v>
      </c>
      <c r="C10" s="57">
        <v>9251</v>
      </c>
      <c r="D10" s="57">
        <v>4846</v>
      </c>
      <c r="E10" s="57">
        <v>10161</v>
      </c>
      <c r="F10" s="60">
        <v>5062</v>
      </c>
      <c r="G10" s="55">
        <v>10592</v>
      </c>
      <c r="H10" s="128">
        <v>9.07</v>
      </c>
      <c r="I10" s="128">
        <v>9.84</v>
      </c>
      <c r="J10" s="128">
        <v>4.46</v>
      </c>
      <c r="K10" s="127">
        <v>4.24</v>
      </c>
    </row>
    <row r="11" spans="1:11" ht="19.5" x14ac:dyDescent="0.45">
      <c r="A11" s="61" t="s">
        <v>90</v>
      </c>
      <c r="B11" s="57">
        <v>2227</v>
      </c>
      <c r="C11" s="57">
        <v>15293</v>
      </c>
      <c r="D11" s="57">
        <v>2443</v>
      </c>
      <c r="E11" s="57">
        <v>16782</v>
      </c>
      <c r="F11" s="60">
        <v>2569</v>
      </c>
      <c r="G11" s="55">
        <v>17672</v>
      </c>
      <c r="H11" s="128">
        <v>9.6999999999999993</v>
      </c>
      <c r="I11" s="128">
        <v>9.74</v>
      </c>
      <c r="J11" s="128">
        <v>5.16</v>
      </c>
      <c r="K11" s="127">
        <v>5.3</v>
      </c>
    </row>
    <row r="12" spans="1:11" ht="19.5" x14ac:dyDescent="0.45">
      <c r="A12" s="61" t="s">
        <v>89</v>
      </c>
      <c r="B12" s="57">
        <v>1151</v>
      </c>
      <c r="C12" s="57">
        <v>15589</v>
      </c>
      <c r="D12" s="57">
        <v>1187</v>
      </c>
      <c r="E12" s="57">
        <v>16142</v>
      </c>
      <c r="F12" s="60">
        <v>1294</v>
      </c>
      <c r="G12" s="55">
        <v>17696</v>
      </c>
      <c r="H12" s="128">
        <v>3.13</v>
      </c>
      <c r="I12" s="128">
        <v>3.55</v>
      </c>
      <c r="J12" s="128">
        <v>9.01</v>
      </c>
      <c r="K12" s="127">
        <v>9.6300000000000008</v>
      </c>
    </row>
    <row r="13" spans="1:11" ht="19.5" x14ac:dyDescent="0.45">
      <c r="A13" s="59" t="s">
        <v>88</v>
      </c>
      <c r="B13" s="57">
        <v>1059</v>
      </c>
      <c r="C13" s="57">
        <v>33105</v>
      </c>
      <c r="D13" s="57">
        <v>1107</v>
      </c>
      <c r="E13" s="57">
        <v>34677</v>
      </c>
      <c r="F13" s="60">
        <v>1168</v>
      </c>
      <c r="G13" s="55">
        <v>36338</v>
      </c>
      <c r="H13" s="128">
        <v>4.53</v>
      </c>
      <c r="I13" s="128">
        <v>4.75</v>
      </c>
      <c r="J13" s="128">
        <v>5.51</v>
      </c>
      <c r="K13" s="127">
        <v>4.79</v>
      </c>
    </row>
    <row r="14" spans="1:11" ht="19.5" x14ac:dyDescent="0.45">
      <c r="A14" s="59" t="s">
        <v>87</v>
      </c>
      <c r="B14" s="58">
        <v>301</v>
      </c>
      <c r="C14" s="57">
        <v>21031</v>
      </c>
      <c r="D14" s="58">
        <v>295</v>
      </c>
      <c r="E14" s="57">
        <v>20835</v>
      </c>
      <c r="F14" s="56">
        <v>315</v>
      </c>
      <c r="G14" s="55">
        <v>21816</v>
      </c>
      <c r="H14" s="128">
        <v>-1.99</v>
      </c>
      <c r="I14" s="128">
        <v>-0.93</v>
      </c>
      <c r="J14" s="128">
        <v>6.78</v>
      </c>
      <c r="K14" s="127">
        <v>4.71</v>
      </c>
    </row>
    <row r="15" spans="1:11" ht="19.5" x14ac:dyDescent="0.45">
      <c r="A15" s="59" t="s">
        <v>86</v>
      </c>
      <c r="B15" s="58">
        <v>238</v>
      </c>
      <c r="C15" s="57">
        <v>40967</v>
      </c>
      <c r="D15" s="58">
        <v>267</v>
      </c>
      <c r="E15" s="57">
        <v>44553</v>
      </c>
      <c r="F15" s="56">
        <v>251</v>
      </c>
      <c r="G15" s="55">
        <v>41157</v>
      </c>
      <c r="H15" s="128">
        <v>12.18</v>
      </c>
      <c r="I15" s="128">
        <v>8.75</v>
      </c>
      <c r="J15" s="128">
        <v>-5.99</v>
      </c>
      <c r="K15" s="127">
        <v>-7.62</v>
      </c>
    </row>
    <row r="16" spans="1:11" ht="19.5" x14ac:dyDescent="0.45">
      <c r="A16" s="59" t="s">
        <v>85</v>
      </c>
      <c r="B16" s="58">
        <v>56</v>
      </c>
      <c r="C16" s="57">
        <v>21737</v>
      </c>
      <c r="D16" s="58">
        <v>59</v>
      </c>
      <c r="E16" s="57">
        <v>22817</v>
      </c>
      <c r="F16" s="56">
        <v>56</v>
      </c>
      <c r="G16" s="55">
        <v>21279</v>
      </c>
      <c r="H16" s="128">
        <v>5.36</v>
      </c>
      <c r="I16" s="128">
        <v>4.97</v>
      </c>
      <c r="J16" s="128">
        <v>-5.08</v>
      </c>
      <c r="K16" s="127">
        <v>-6.74</v>
      </c>
    </row>
    <row r="17" spans="1:11" ht="19.5" x14ac:dyDescent="0.45">
      <c r="A17" s="59" t="s">
        <v>84</v>
      </c>
      <c r="B17" s="58">
        <v>42</v>
      </c>
      <c r="C17" s="57">
        <v>27796</v>
      </c>
      <c r="D17" s="58">
        <v>33</v>
      </c>
      <c r="E17" s="57">
        <v>22474</v>
      </c>
      <c r="F17" s="56">
        <v>34</v>
      </c>
      <c r="G17" s="55">
        <v>23224</v>
      </c>
      <c r="H17" s="128">
        <v>-21.43</v>
      </c>
      <c r="I17" s="128">
        <v>-19.149999999999999</v>
      </c>
      <c r="J17" s="128">
        <v>3.03</v>
      </c>
      <c r="K17" s="127">
        <v>3.34</v>
      </c>
    </row>
    <row r="18" spans="1:11" ht="19.5" x14ac:dyDescent="0.45">
      <c r="A18" s="52" t="s">
        <v>83</v>
      </c>
      <c r="B18" s="51">
        <v>25</v>
      </c>
      <c r="C18" s="50">
        <v>71396</v>
      </c>
      <c r="D18" s="51">
        <v>25</v>
      </c>
      <c r="E18" s="50">
        <v>65702</v>
      </c>
      <c r="F18" s="49">
        <v>26</v>
      </c>
      <c r="G18" s="48">
        <v>65244</v>
      </c>
      <c r="H18" s="126" t="s">
        <v>7</v>
      </c>
      <c r="I18" s="126">
        <v>-7.98</v>
      </c>
      <c r="J18" s="126">
        <v>4</v>
      </c>
      <c r="K18" s="125">
        <v>-0.7</v>
      </c>
    </row>
    <row r="19" spans="1:1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21.75" x14ac:dyDescent="0.2">
      <c r="A20" s="2" t="s">
        <v>82</v>
      </c>
      <c r="B20" s="3" t="s">
        <v>81</v>
      </c>
      <c r="C20" s="45"/>
      <c r="D20" s="45"/>
      <c r="E20" s="45"/>
      <c r="F20" s="2" t="s">
        <v>80</v>
      </c>
      <c r="G20" s="3" t="s">
        <v>79</v>
      </c>
      <c r="H20" s="45"/>
      <c r="I20" s="45"/>
      <c r="J20" s="45"/>
      <c r="K20" s="45"/>
    </row>
  </sheetData>
  <mergeCells count="13">
    <mergeCell ref="B6:C6"/>
    <mergeCell ref="D6:E6"/>
    <mergeCell ref="F6:G6"/>
    <mergeCell ref="H6:I6"/>
    <mergeCell ref="J6:K6"/>
    <mergeCell ref="B4:C4"/>
    <mergeCell ref="D4:E4"/>
    <mergeCell ref="F4:G4"/>
    <mergeCell ref="H4:K4"/>
    <mergeCell ref="B5:C5"/>
    <mergeCell ref="D5:E5"/>
    <mergeCell ref="F5:G5"/>
    <mergeCell ref="H5:K5"/>
  </mergeCells>
  <pageMargins left="0.70866141732283472" right="0" top="0.74803149606299213" bottom="0" header="0.31496062992125984" footer="0.31496062992125984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workbookViewId="0">
      <selection activeCell="D13" sqref="D13"/>
    </sheetView>
  </sheetViews>
  <sheetFormatPr defaultRowHeight="21.75" customHeight="1" x14ac:dyDescent="0.2"/>
  <cols>
    <col min="1" max="1" width="26.75" style="83" customWidth="1"/>
    <col min="2" max="2" width="13.875" style="83" customWidth="1"/>
    <col min="3" max="3" width="11.75" style="83" customWidth="1"/>
    <col min="4" max="4" width="19" style="83" customWidth="1"/>
    <col min="5" max="6" width="9.5" style="83" hidden="1" customWidth="1"/>
    <col min="7" max="7" width="33.875" style="83" customWidth="1"/>
    <col min="8" max="16384" width="9" style="83"/>
  </cols>
  <sheetData>
    <row r="1" spans="1:7" ht="21.75" customHeight="1" x14ac:dyDescent="0.5">
      <c r="A1" s="124" t="s">
        <v>260</v>
      </c>
    </row>
    <row r="2" spans="1:7" ht="21.75" customHeight="1" x14ac:dyDescent="0.5">
      <c r="A2" s="124" t="s">
        <v>259</v>
      </c>
    </row>
    <row r="4" spans="1:7" ht="21.75" customHeight="1" x14ac:dyDescent="0.2">
      <c r="A4" s="221" t="s">
        <v>258</v>
      </c>
      <c r="B4" s="119" t="s">
        <v>70</v>
      </c>
      <c r="C4" s="122"/>
      <c r="D4" s="221" t="s">
        <v>256</v>
      </c>
      <c r="E4" s="221"/>
      <c r="F4" s="218"/>
      <c r="G4" s="222" t="s">
        <v>255</v>
      </c>
    </row>
    <row r="5" spans="1:7" ht="21.75" customHeight="1" x14ac:dyDescent="0.2">
      <c r="A5" s="225"/>
      <c r="B5" s="114" t="s">
        <v>254</v>
      </c>
      <c r="C5" s="174"/>
      <c r="D5" s="227" t="s">
        <v>252</v>
      </c>
      <c r="E5" s="227"/>
      <c r="F5" s="220"/>
      <c r="G5" s="223"/>
    </row>
    <row r="6" spans="1:7" ht="21.75" customHeight="1" x14ac:dyDescent="0.2">
      <c r="A6" s="225"/>
      <c r="B6" s="114" t="s">
        <v>261</v>
      </c>
      <c r="C6" s="173" t="s">
        <v>257</v>
      </c>
      <c r="D6" s="120" t="s">
        <v>171</v>
      </c>
      <c r="E6" s="171" t="s">
        <v>251</v>
      </c>
      <c r="F6" s="116" t="s">
        <v>250</v>
      </c>
      <c r="G6" s="223"/>
    </row>
    <row r="7" spans="1:7" ht="24.75" customHeight="1" x14ac:dyDescent="0.2">
      <c r="A7" s="227"/>
      <c r="B7" s="108" t="s">
        <v>262</v>
      </c>
      <c r="C7" s="111" t="s">
        <v>253</v>
      </c>
      <c r="D7" s="112" t="s">
        <v>63</v>
      </c>
      <c r="E7" s="170" t="s">
        <v>249</v>
      </c>
      <c r="F7" s="112" t="s">
        <v>248</v>
      </c>
      <c r="G7" s="224"/>
    </row>
    <row r="8" spans="1:7" ht="21.75" customHeight="1" x14ac:dyDescent="0.55000000000000004">
      <c r="A8" s="101" t="s">
        <v>64</v>
      </c>
      <c r="B8" s="236">
        <v>1888</v>
      </c>
      <c r="C8" s="162">
        <f>SUM(C9:C40)</f>
        <v>205307877598.23999</v>
      </c>
      <c r="D8" s="105">
        <f>SUM(D9:D40)</f>
        <v>111618</v>
      </c>
      <c r="E8" s="168"/>
      <c r="F8" s="167"/>
      <c r="G8" s="166" t="s">
        <v>63</v>
      </c>
    </row>
    <row r="9" spans="1:7" ht="21.75" customHeight="1" x14ac:dyDescent="0.45">
      <c r="A9" s="95" t="s">
        <v>247</v>
      </c>
      <c r="B9" s="98">
        <v>478</v>
      </c>
      <c r="C9" s="162">
        <v>59065198474</v>
      </c>
      <c r="D9" s="163">
        <v>38935</v>
      </c>
      <c r="E9" s="165"/>
      <c r="F9" s="164"/>
      <c r="G9" s="159" t="s">
        <v>246</v>
      </c>
    </row>
    <row r="10" spans="1:7" ht="21.75" customHeight="1" x14ac:dyDescent="0.45">
      <c r="A10" s="95" t="s">
        <v>245</v>
      </c>
      <c r="B10" s="98">
        <v>40</v>
      </c>
      <c r="C10" s="162">
        <v>9224261899</v>
      </c>
      <c r="D10" s="163">
        <v>1379</v>
      </c>
      <c r="E10" s="165"/>
      <c r="F10" s="160"/>
      <c r="G10" s="159" t="s">
        <v>244</v>
      </c>
    </row>
    <row r="11" spans="1:7" ht="21.75" customHeight="1" x14ac:dyDescent="0.45">
      <c r="A11" s="95" t="s">
        <v>243</v>
      </c>
      <c r="B11" s="98">
        <v>41</v>
      </c>
      <c r="C11" s="162">
        <v>1561222000</v>
      </c>
      <c r="D11" s="163">
        <v>679</v>
      </c>
      <c r="E11" s="161"/>
      <c r="F11" s="160"/>
      <c r="G11" s="159" t="s">
        <v>242</v>
      </c>
    </row>
    <row r="12" spans="1:7" ht="21.75" customHeight="1" x14ac:dyDescent="0.45">
      <c r="A12" s="95" t="s">
        <v>241</v>
      </c>
      <c r="B12" s="98">
        <v>7</v>
      </c>
      <c r="C12" s="162">
        <v>166350000</v>
      </c>
      <c r="D12" s="100">
        <v>82</v>
      </c>
      <c r="E12" s="161"/>
      <c r="F12" s="160"/>
      <c r="G12" s="159" t="s">
        <v>240</v>
      </c>
    </row>
    <row r="13" spans="1:7" ht="21.75" customHeight="1" x14ac:dyDescent="0.45">
      <c r="A13" s="95" t="s">
        <v>239</v>
      </c>
      <c r="B13" s="98" t="s">
        <v>7</v>
      </c>
      <c r="C13" s="162" t="s">
        <v>7</v>
      </c>
      <c r="D13" s="100" t="s">
        <v>7</v>
      </c>
      <c r="E13" s="161"/>
      <c r="F13" s="160"/>
      <c r="G13" s="159" t="s">
        <v>238</v>
      </c>
    </row>
    <row r="14" spans="1:7" ht="21.75" customHeight="1" x14ac:dyDescent="0.45">
      <c r="A14" s="95" t="s">
        <v>237</v>
      </c>
      <c r="B14" s="98">
        <v>16</v>
      </c>
      <c r="C14" s="162">
        <v>841442070</v>
      </c>
      <c r="D14" s="100">
        <v>941</v>
      </c>
      <c r="E14" s="161"/>
      <c r="F14" s="160"/>
      <c r="G14" s="159" t="s">
        <v>236</v>
      </c>
    </row>
    <row r="15" spans="1:7" ht="21.75" customHeight="1" x14ac:dyDescent="0.45">
      <c r="A15" s="95" t="s">
        <v>235</v>
      </c>
      <c r="B15" s="98">
        <v>102</v>
      </c>
      <c r="C15" s="162">
        <v>15813286135</v>
      </c>
      <c r="D15" s="163">
        <v>8910</v>
      </c>
      <c r="E15" s="165"/>
      <c r="F15" s="164"/>
      <c r="G15" s="159" t="s">
        <v>234</v>
      </c>
    </row>
    <row r="16" spans="1:7" ht="21.75" customHeight="1" x14ac:dyDescent="0.45">
      <c r="A16" s="95" t="s">
        <v>233</v>
      </c>
      <c r="B16" s="98">
        <v>91</v>
      </c>
      <c r="C16" s="162">
        <v>4280212062</v>
      </c>
      <c r="D16" s="163">
        <v>1378</v>
      </c>
      <c r="E16" s="165"/>
      <c r="F16" s="160"/>
      <c r="G16" s="159" t="s">
        <v>232</v>
      </c>
    </row>
    <row r="17" spans="1:7" ht="21.75" customHeight="1" x14ac:dyDescent="0.45">
      <c r="A17" s="95" t="s">
        <v>231</v>
      </c>
      <c r="B17" s="98">
        <v>21</v>
      </c>
      <c r="C17" s="162">
        <v>509095000</v>
      </c>
      <c r="D17" s="100">
        <v>233</v>
      </c>
      <c r="E17" s="161"/>
      <c r="F17" s="160"/>
      <c r="G17" s="159" t="s">
        <v>230</v>
      </c>
    </row>
    <row r="18" spans="1:7" ht="21.75" customHeight="1" x14ac:dyDescent="0.45">
      <c r="A18" s="95" t="s">
        <v>229</v>
      </c>
      <c r="B18" s="98">
        <v>30</v>
      </c>
      <c r="C18" s="162">
        <v>1621823098.24</v>
      </c>
      <c r="D18" s="163">
        <v>7894</v>
      </c>
      <c r="E18" s="161"/>
      <c r="F18" s="164"/>
      <c r="G18" s="159" t="s">
        <v>228</v>
      </c>
    </row>
    <row r="19" spans="1:7" ht="21.75" customHeight="1" x14ac:dyDescent="0.45">
      <c r="A19" s="95" t="s">
        <v>227</v>
      </c>
      <c r="B19" s="98">
        <v>10</v>
      </c>
      <c r="C19" s="162">
        <v>229329000</v>
      </c>
      <c r="D19" s="100">
        <v>138</v>
      </c>
      <c r="E19" s="161"/>
      <c r="F19" s="160"/>
      <c r="G19" s="159" t="s">
        <v>226</v>
      </c>
    </row>
    <row r="20" spans="1:7" ht="21.75" customHeight="1" x14ac:dyDescent="0.45">
      <c r="A20" s="95" t="s">
        <v>225</v>
      </c>
      <c r="B20" s="98">
        <v>21</v>
      </c>
      <c r="C20" s="162">
        <v>7578916000</v>
      </c>
      <c r="D20" s="100">
        <v>637</v>
      </c>
      <c r="E20" s="161"/>
      <c r="F20" s="160"/>
      <c r="G20" s="159" t="s">
        <v>224</v>
      </c>
    </row>
    <row r="21" spans="1:7" ht="21.75" customHeight="1" x14ac:dyDescent="0.45">
      <c r="A21" s="95" t="s">
        <v>223</v>
      </c>
      <c r="B21" s="98">
        <v>11</v>
      </c>
      <c r="C21" s="162">
        <v>135160000</v>
      </c>
      <c r="D21" s="100">
        <v>245</v>
      </c>
      <c r="E21" s="161"/>
      <c r="F21" s="160"/>
      <c r="G21" s="159" t="s">
        <v>222</v>
      </c>
    </row>
    <row r="22" spans="1:7" ht="21.75" customHeight="1" x14ac:dyDescent="0.45">
      <c r="A22" s="95" t="s">
        <v>221</v>
      </c>
      <c r="B22" s="98">
        <v>89</v>
      </c>
      <c r="C22" s="162">
        <v>8262506132</v>
      </c>
      <c r="D22" s="163">
        <v>6876</v>
      </c>
      <c r="E22" s="165"/>
      <c r="F22" s="164"/>
      <c r="G22" s="159" t="s">
        <v>220</v>
      </c>
    </row>
    <row r="23" spans="1:7" ht="21.75" customHeight="1" x14ac:dyDescent="0.45">
      <c r="A23" s="95" t="s">
        <v>219</v>
      </c>
      <c r="B23" s="98">
        <v>68</v>
      </c>
      <c r="C23" s="162">
        <v>8325529018</v>
      </c>
      <c r="D23" s="163">
        <v>2860</v>
      </c>
      <c r="E23" s="165"/>
      <c r="F23" s="160"/>
      <c r="G23" s="159" t="s">
        <v>218</v>
      </c>
    </row>
    <row r="24" spans="1:7" ht="21.75" customHeight="1" x14ac:dyDescent="0.45">
      <c r="A24" s="95" t="s">
        <v>217</v>
      </c>
      <c r="B24" s="98">
        <v>10</v>
      </c>
      <c r="C24" s="162">
        <v>105257058</v>
      </c>
      <c r="D24" s="100">
        <v>124</v>
      </c>
      <c r="E24" s="161"/>
      <c r="F24" s="160"/>
      <c r="G24" s="159" t="s">
        <v>216</v>
      </c>
    </row>
    <row r="25" spans="1:7" ht="21.75" customHeight="1" x14ac:dyDescent="0.45">
      <c r="A25" s="95" t="s">
        <v>215</v>
      </c>
      <c r="B25" s="98">
        <v>21</v>
      </c>
      <c r="C25" s="162">
        <v>2005850000</v>
      </c>
      <c r="D25" s="100">
        <v>379</v>
      </c>
      <c r="E25" s="161"/>
      <c r="F25" s="160"/>
      <c r="G25" s="159" t="s">
        <v>214</v>
      </c>
    </row>
    <row r="26" spans="1:7" ht="21.75" customHeight="1" x14ac:dyDescent="0.45">
      <c r="A26" s="95" t="s">
        <v>213</v>
      </c>
      <c r="B26" s="98">
        <v>115</v>
      </c>
      <c r="C26" s="162">
        <v>38387733566</v>
      </c>
      <c r="D26" s="163">
        <v>20725</v>
      </c>
      <c r="E26" s="165"/>
      <c r="F26" s="164"/>
      <c r="G26" s="159" t="s">
        <v>212</v>
      </c>
    </row>
    <row r="27" spans="1:7" ht="21.75" customHeight="1" x14ac:dyDescent="0.45">
      <c r="A27" s="95" t="s">
        <v>211</v>
      </c>
      <c r="B27" s="98">
        <v>56</v>
      </c>
      <c r="C27" s="162">
        <v>2214381310</v>
      </c>
      <c r="D27" s="163">
        <v>1870</v>
      </c>
      <c r="E27" s="165"/>
      <c r="F27" s="160"/>
      <c r="G27" s="159" t="s">
        <v>210</v>
      </c>
    </row>
    <row r="28" spans="1:7" ht="21.75" customHeight="1" x14ac:dyDescent="0.45">
      <c r="A28" s="95" t="s">
        <v>209</v>
      </c>
      <c r="B28" s="98">
        <v>111</v>
      </c>
      <c r="C28" s="162">
        <v>13607347820</v>
      </c>
      <c r="D28" s="163">
        <v>5630</v>
      </c>
      <c r="E28" s="165"/>
      <c r="F28" s="164"/>
      <c r="G28" s="159" t="s">
        <v>208</v>
      </c>
    </row>
    <row r="29" spans="1:7" ht="21.75" customHeight="1" x14ac:dyDescent="0.45">
      <c r="A29" s="95" t="s">
        <v>207</v>
      </c>
      <c r="B29" s="98">
        <v>240</v>
      </c>
      <c r="C29" s="162">
        <v>16972180910</v>
      </c>
      <c r="D29" s="163">
        <v>7380</v>
      </c>
      <c r="E29" s="165"/>
      <c r="F29" s="164"/>
      <c r="G29" s="159" t="s">
        <v>206</v>
      </c>
    </row>
    <row r="30" spans="1:7" ht="21.75" customHeight="1" x14ac:dyDescent="0.45">
      <c r="A30" s="95" t="s">
        <v>205</v>
      </c>
      <c r="B30" s="98">
        <v>33</v>
      </c>
      <c r="C30" s="162">
        <v>5967278424</v>
      </c>
      <c r="D30" s="163">
        <v>1372</v>
      </c>
      <c r="E30" s="161"/>
      <c r="F30" s="160"/>
      <c r="G30" s="159" t="s">
        <v>204</v>
      </c>
    </row>
    <row r="31" spans="1:7" ht="21.75" customHeight="1" x14ac:dyDescent="0.45">
      <c r="A31" s="95" t="s">
        <v>203</v>
      </c>
      <c r="B31" s="98">
        <v>4</v>
      </c>
      <c r="C31" s="162">
        <v>6056427378</v>
      </c>
      <c r="D31" s="100">
        <v>257</v>
      </c>
      <c r="E31" s="161"/>
      <c r="F31" s="160"/>
      <c r="G31" s="159" t="s">
        <v>202</v>
      </c>
    </row>
    <row r="32" spans="1:7" ht="21.75" customHeight="1" x14ac:dyDescent="0.45">
      <c r="A32" s="95" t="s">
        <v>201</v>
      </c>
      <c r="B32" s="98">
        <v>2</v>
      </c>
      <c r="C32" s="162">
        <v>12950000</v>
      </c>
      <c r="D32" s="100">
        <v>17</v>
      </c>
      <c r="E32" s="161"/>
      <c r="F32" s="160"/>
      <c r="G32" s="159" t="s">
        <v>200</v>
      </c>
    </row>
    <row r="33" spans="1:7" ht="21.75" customHeight="1" x14ac:dyDescent="0.45">
      <c r="A33" s="95" t="s">
        <v>199</v>
      </c>
      <c r="B33" s="98">
        <v>4</v>
      </c>
      <c r="C33" s="162">
        <v>51800000</v>
      </c>
      <c r="D33" s="100">
        <v>25</v>
      </c>
      <c r="E33" s="161"/>
      <c r="F33" s="160"/>
      <c r="G33" s="159" t="s">
        <v>198</v>
      </c>
    </row>
    <row r="34" spans="1:7" ht="21.75" customHeight="1" x14ac:dyDescent="0.45">
      <c r="A34" s="95" t="s">
        <v>197</v>
      </c>
      <c r="B34" s="98">
        <v>7</v>
      </c>
      <c r="C34" s="162">
        <v>57182000</v>
      </c>
      <c r="D34" s="100">
        <v>29</v>
      </c>
      <c r="E34" s="161"/>
      <c r="F34" s="160"/>
      <c r="G34" s="159" t="s">
        <v>196</v>
      </c>
    </row>
    <row r="35" spans="1:7" ht="21.75" customHeight="1" x14ac:dyDescent="0.45">
      <c r="A35" s="95" t="s">
        <v>195</v>
      </c>
      <c r="B35" s="98">
        <v>12</v>
      </c>
      <c r="C35" s="162">
        <v>164437000</v>
      </c>
      <c r="D35" s="100">
        <v>91</v>
      </c>
      <c r="E35" s="161"/>
      <c r="F35" s="160"/>
      <c r="G35" s="159" t="s">
        <v>194</v>
      </c>
    </row>
    <row r="36" spans="1:7" ht="21.75" customHeight="1" x14ac:dyDescent="0.45">
      <c r="A36" s="95" t="s">
        <v>193</v>
      </c>
      <c r="B36" s="98">
        <v>14</v>
      </c>
      <c r="C36" s="162">
        <v>374278000</v>
      </c>
      <c r="D36" s="100">
        <v>391</v>
      </c>
      <c r="E36" s="161"/>
      <c r="F36" s="160"/>
      <c r="G36" s="159" t="s">
        <v>192</v>
      </c>
    </row>
    <row r="37" spans="1:7" ht="21.75" customHeight="1" x14ac:dyDescent="0.45">
      <c r="A37" s="95" t="s">
        <v>191</v>
      </c>
      <c r="B37" s="98">
        <v>11</v>
      </c>
      <c r="C37" s="162">
        <v>70235000</v>
      </c>
      <c r="D37" s="100">
        <v>60</v>
      </c>
      <c r="E37" s="161"/>
      <c r="F37" s="160"/>
      <c r="G37" s="159" t="s">
        <v>190</v>
      </c>
    </row>
    <row r="38" spans="1:7" ht="21.75" customHeight="1" x14ac:dyDescent="0.45">
      <c r="A38" s="95" t="s">
        <v>189</v>
      </c>
      <c r="B38" s="98">
        <v>7</v>
      </c>
      <c r="C38" s="162">
        <v>154810926</v>
      </c>
      <c r="D38" s="100">
        <v>42</v>
      </c>
      <c r="E38" s="161"/>
      <c r="F38" s="160"/>
      <c r="G38" s="159" t="s">
        <v>188</v>
      </c>
    </row>
    <row r="39" spans="1:7" ht="21.75" customHeight="1" x14ac:dyDescent="0.45">
      <c r="A39" s="95" t="s">
        <v>187</v>
      </c>
      <c r="B39" s="98">
        <v>8</v>
      </c>
      <c r="C39" s="162">
        <v>576174500</v>
      </c>
      <c r="D39" s="100">
        <v>233</v>
      </c>
      <c r="E39" s="161"/>
      <c r="F39" s="160"/>
      <c r="G39" s="159" t="s">
        <v>186</v>
      </c>
    </row>
    <row r="40" spans="1:7" ht="21.75" customHeight="1" x14ac:dyDescent="0.45">
      <c r="A40" s="89" t="s">
        <v>185</v>
      </c>
      <c r="B40" s="91">
        <v>19</v>
      </c>
      <c r="C40" s="158">
        <v>915222818</v>
      </c>
      <c r="D40" s="157">
        <v>1806</v>
      </c>
      <c r="E40" s="156"/>
      <c r="F40" s="155"/>
      <c r="G40" s="154" t="s">
        <v>184</v>
      </c>
    </row>
    <row r="41" spans="1:7" ht="21.75" customHeight="1" x14ac:dyDescent="0.2">
      <c r="A41" s="88"/>
      <c r="B41" s="88"/>
      <c r="C41" s="88"/>
      <c r="D41" s="88"/>
      <c r="E41" s="88"/>
      <c r="F41" s="88"/>
      <c r="G41" s="88"/>
    </row>
    <row r="42" spans="1:7" ht="21.75" customHeight="1" x14ac:dyDescent="0.2">
      <c r="A42" s="85" t="s">
        <v>263</v>
      </c>
      <c r="B42" s="175"/>
      <c r="C42" s="85" t="s">
        <v>80</v>
      </c>
      <c r="D42" s="228" t="s">
        <v>110</v>
      </c>
      <c r="E42" s="228"/>
      <c r="F42" s="228"/>
      <c r="G42" s="228"/>
    </row>
    <row r="43" spans="1:7" ht="21.75" customHeight="1" x14ac:dyDescent="0.2">
      <c r="C43" s="153"/>
      <c r="D43" s="153"/>
      <c r="E43" s="153"/>
      <c r="F43" s="152"/>
      <c r="G43" s="152"/>
    </row>
  </sheetData>
  <mergeCells count="5">
    <mergeCell ref="A4:A7"/>
    <mergeCell ref="D4:F4"/>
    <mergeCell ref="G4:G7"/>
    <mergeCell ref="D5:F5"/>
    <mergeCell ref="D42:G42"/>
  </mergeCells>
  <pageMargins left="0.74803149606299213" right="0" top="0.78740157480314965" bottom="0.59055118110236227" header="0.51181102362204722" footer="0.51181102362204722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opLeftCell="B1" workbookViewId="0">
      <selection activeCell="E8" sqref="E8"/>
    </sheetView>
  </sheetViews>
  <sheetFormatPr defaultRowHeight="21.75" customHeight="1" x14ac:dyDescent="0.2"/>
  <cols>
    <col min="1" max="1" width="26.75" style="83" customWidth="1"/>
    <col min="2" max="2" width="13.875" style="83" customWidth="1"/>
    <col min="3" max="3" width="11.75" style="83" customWidth="1"/>
    <col min="4" max="6" width="7.375" style="83" customWidth="1"/>
    <col min="7" max="7" width="33.875" style="83" customWidth="1"/>
    <col min="8" max="16384" width="9" style="83"/>
  </cols>
  <sheetData>
    <row r="1" spans="1:7" ht="21.75" customHeight="1" x14ac:dyDescent="0.5">
      <c r="A1" s="124" t="s">
        <v>260</v>
      </c>
    </row>
    <row r="2" spans="1:7" ht="21.75" customHeight="1" x14ac:dyDescent="0.5">
      <c r="A2" s="124" t="s">
        <v>259</v>
      </c>
    </row>
    <row r="4" spans="1:7" ht="21.75" customHeight="1" x14ac:dyDescent="0.2">
      <c r="A4" s="221" t="s">
        <v>258</v>
      </c>
      <c r="B4" s="119" t="s">
        <v>70</v>
      </c>
      <c r="C4" s="122"/>
      <c r="D4" s="221" t="s">
        <v>256</v>
      </c>
      <c r="E4" s="221"/>
      <c r="F4" s="218"/>
      <c r="G4" s="222" t="s">
        <v>255</v>
      </c>
    </row>
    <row r="5" spans="1:7" ht="21.75" customHeight="1" x14ac:dyDescent="0.2">
      <c r="A5" s="225"/>
      <c r="B5" s="114" t="s">
        <v>254</v>
      </c>
      <c r="C5" s="174"/>
      <c r="D5" s="227" t="s">
        <v>252</v>
      </c>
      <c r="E5" s="227"/>
      <c r="F5" s="220"/>
      <c r="G5" s="223"/>
    </row>
    <row r="6" spans="1:7" ht="21.75" customHeight="1" x14ac:dyDescent="0.2">
      <c r="A6" s="225"/>
      <c r="B6" s="114" t="s">
        <v>261</v>
      </c>
      <c r="C6" s="173" t="s">
        <v>257</v>
      </c>
      <c r="D6" s="121" t="s">
        <v>171</v>
      </c>
      <c r="E6" s="172" t="s">
        <v>251</v>
      </c>
      <c r="F6" s="116" t="s">
        <v>250</v>
      </c>
      <c r="G6" s="223"/>
    </row>
    <row r="7" spans="1:7" ht="24.75" customHeight="1" x14ac:dyDescent="0.2">
      <c r="A7" s="227"/>
      <c r="B7" s="108" t="s">
        <v>262</v>
      </c>
      <c r="C7" s="111" t="s">
        <v>253</v>
      </c>
      <c r="D7" s="176" t="s">
        <v>63</v>
      </c>
      <c r="E7" s="111" t="s">
        <v>249</v>
      </c>
      <c r="F7" s="112" t="s">
        <v>248</v>
      </c>
      <c r="G7" s="224"/>
    </row>
    <row r="8" spans="1:7" ht="21.75" customHeight="1" x14ac:dyDescent="0.55000000000000004">
      <c r="A8" s="101" t="s">
        <v>64</v>
      </c>
      <c r="B8" s="169">
        <v>1888</v>
      </c>
      <c r="C8" s="162">
        <f>SUM(C9:C40)</f>
        <v>205307877598.23999</v>
      </c>
      <c r="D8" s="105">
        <f>SUM(D9:D40)</f>
        <v>111618</v>
      </c>
      <c r="E8" s="181"/>
      <c r="F8" s="177"/>
      <c r="G8" s="166" t="s">
        <v>63</v>
      </c>
    </row>
    <row r="9" spans="1:7" ht="21.75" customHeight="1" x14ac:dyDescent="0.45">
      <c r="A9" s="95" t="s">
        <v>247</v>
      </c>
      <c r="B9" s="98">
        <v>478</v>
      </c>
      <c r="C9" s="162">
        <v>59065198474</v>
      </c>
      <c r="D9" s="163">
        <v>38935</v>
      </c>
      <c r="E9" s="182"/>
      <c r="F9" s="178"/>
      <c r="G9" s="159" t="s">
        <v>246</v>
      </c>
    </row>
    <row r="10" spans="1:7" ht="21.75" customHeight="1" x14ac:dyDescent="0.45">
      <c r="A10" s="95" t="s">
        <v>245</v>
      </c>
      <c r="B10" s="98">
        <v>40</v>
      </c>
      <c r="C10" s="162">
        <v>9224261899</v>
      </c>
      <c r="D10" s="163">
        <v>1379</v>
      </c>
      <c r="E10" s="182"/>
      <c r="F10" s="179"/>
      <c r="G10" s="159" t="s">
        <v>244</v>
      </c>
    </row>
    <row r="11" spans="1:7" ht="21.75" customHeight="1" x14ac:dyDescent="0.45">
      <c r="A11" s="95" t="s">
        <v>243</v>
      </c>
      <c r="B11" s="98">
        <v>41</v>
      </c>
      <c r="C11" s="162">
        <v>1561222000</v>
      </c>
      <c r="D11" s="163">
        <v>679</v>
      </c>
      <c r="E11" s="98"/>
      <c r="F11" s="179"/>
      <c r="G11" s="159" t="s">
        <v>242</v>
      </c>
    </row>
    <row r="12" spans="1:7" ht="21.75" customHeight="1" x14ac:dyDescent="0.45">
      <c r="A12" s="95" t="s">
        <v>241</v>
      </c>
      <c r="B12" s="98">
        <v>7</v>
      </c>
      <c r="C12" s="162">
        <v>166350000</v>
      </c>
      <c r="D12" s="100">
        <v>82</v>
      </c>
      <c r="E12" s="98"/>
      <c r="F12" s="179"/>
      <c r="G12" s="159" t="s">
        <v>240</v>
      </c>
    </row>
    <row r="13" spans="1:7" ht="21.75" customHeight="1" x14ac:dyDescent="0.45">
      <c r="A13" s="95" t="s">
        <v>239</v>
      </c>
      <c r="B13" s="98" t="s">
        <v>7</v>
      </c>
      <c r="C13" s="162" t="s">
        <v>7</v>
      </c>
      <c r="D13" s="100" t="s">
        <v>7</v>
      </c>
      <c r="E13" s="98"/>
      <c r="F13" s="179"/>
      <c r="G13" s="159" t="s">
        <v>238</v>
      </c>
    </row>
    <row r="14" spans="1:7" ht="21.75" customHeight="1" x14ac:dyDescent="0.45">
      <c r="A14" s="95" t="s">
        <v>237</v>
      </c>
      <c r="B14" s="98">
        <v>16</v>
      </c>
      <c r="C14" s="162">
        <v>841442070</v>
      </c>
      <c r="D14" s="100">
        <v>941</v>
      </c>
      <c r="E14" s="98"/>
      <c r="F14" s="179"/>
      <c r="G14" s="159" t="s">
        <v>236</v>
      </c>
    </row>
    <row r="15" spans="1:7" ht="21.75" customHeight="1" x14ac:dyDescent="0.45">
      <c r="A15" s="95" t="s">
        <v>235</v>
      </c>
      <c r="B15" s="98">
        <v>102</v>
      </c>
      <c r="C15" s="162">
        <v>15813286135</v>
      </c>
      <c r="D15" s="163">
        <v>8910</v>
      </c>
      <c r="E15" s="182"/>
      <c r="F15" s="178"/>
      <c r="G15" s="159" t="s">
        <v>234</v>
      </c>
    </row>
    <row r="16" spans="1:7" ht="21.75" customHeight="1" x14ac:dyDescent="0.45">
      <c r="A16" s="95" t="s">
        <v>233</v>
      </c>
      <c r="B16" s="98">
        <v>91</v>
      </c>
      <c r="C16" s="162">
        <v>4280212062</v>
      </c>
      <c r="D16" s="163">
        <v>1378</v>
      </c>
      <c r="E16" s="182"/>
      <c r="F16" s="179"/>
      <c r="G16" s="159" t="s">
        <v>232</v>
      </c>
    </row>
    <row r="17" spans="1:7" ht="21.75" customHeight="1" x14ac:dyDescent="0.45">
      <c r="A17" s="95" t="s">
        <v>231</v>
      </c>
      <c r="B17" s="98">
        <v>21</v>
      </c>
      <c r="C17" s="162">
        <v>509095000</v>
      </c>
      <c r="D17" s="100">
        <v>233</v>
      </c>
      <c r="E17" s="98"/>
      <c r="F17" s="179"/>
      <c r="G17" s="159" t="s">
        <v>230</v>
      </c>
    </row>
    <row r="18" spans="1:7" ht="21.75" customHeight="1" x14ac:dyDescent="0.45">
      <c r="A18" s="95" t="s">
        <v>229</v>
      </c>
      <c r="B18" s="98">
        <v>30</v>
      </c>
      <c r="C18" s="162">
        <v>1621823098.24</v>
      </c>
      <c r="D18" s="163">
        <v>7894</v>
      </c>
      <c r="E18" s="98"/>
      <c r="F18" s="178"/>
      <c r="G18" s="159" t="s">
        <v>228</v>
      </c>
    </row>
    <row r="19" spans="1:7" ht="21.75" customHeight="1" x14ac:dyDescent="0.45">
      <c r="A19" s="95" t="s">
        <v>227</v>
      </c>
      <c r="B19" s="98">
        <v>10</v>
      </c>
      <c r="C19" s="162">
        <v>229329000</v>
      </c>
      <c r="D19" s="100">
        <v>138</v>
      </c>
      <c r="E19" s="98"/>
      <c r="F19" s="179"/>
      <c r="G19" s="159" t="s">
        <v>226</v>
      </c>
    </row>
    <row r="20" spans="1:7" ht="21.75" customHeight="1" x14ac:dyDescent="0.45">
      <c r="A20" s="95" t="s">
        <v>225</v>
      </c>
      <c r="B20" s="98">
        <v>21</v>
      </c>
      <c r="C20" s="162">
        <v>7578916000</v>
      </c>
      <c r="D20" s="100">
        <v>637</v>
      </c>
      <c r="E20" s="98"/>
      <c r="F20" s="179"/>
      <c r="G20" s="159" t="s">
        <v>224</v>
      </c>
    </row>
    <row r="21" spans="1:7" ht="21.75" customHeight="1" x14ac:dyDescent="0.45">
      <c r="A21" s="95" t="s">
        <v>223</v>
      </c>
      <c r="B21" s="98">
        <v>11</v>
      </c>
      <c r="C21" s="162">
        <v>135160000</v>
      </c>
      <c r="D21" s="100">
        <v>245</v>
      </c>
      <c r="E21" s="98"/>
      <c r="F21" s="179"/>
      <c r="G21" s="159" t="s">
        <v>222</v>
      </c>
    </row>
    <row r="22" spans="1:7" ht="21.75" customHeight="1" x14ac:dyDescent="0.45">
      <c r="A22" s="95" t="s">
        <v>221</v>
      </c>
      <c r="B22" s="98">
        <v>89</v>
      </c>
      <c r="C22" s="162">
        <v>8262506132</v>
      </c>
      <c r="D22" s="163">
        <v>6876</v>
      </c>
      <c r="E22" s="182"/>
      <c r="F22" s="178"/>
      <c r="G22" s="159" t="s">
        <v>220</v>
      </c>
    </row>
    <row r="23" spans="1:7" ht="21.75" customHeight="1" x14ac:dyDescent="0.45">
      <c r="A23" s="95" t="s">
        <v>219</v>
      </c>
      <c r="B23" s="98">
        <v>68</v>
      </c>
      <c r="C23" s="162">
        <v>8325529018</v>
      </c>
      <c r="D23" s="163">
        <v>2860</v>
      </c>
      <c r="E23" s="182"/>
      <c r="F23" s="179"/>
      <c r="G23" s="159" t="s">
        <v>218</v>
      </c>
    </row>
    <row r="24" spans="1:7" ht="21.75" customHeight="1" x14ac:dyDescent="0.45">
      <c r="A24" s="95" t="s">
        <v>217</v>
      </c>
      <c r="B24" s="98">
        <v>10</v>
      </c>
      <c r="C24" s="162">
        <v>105257058</v>
      </c>
      <c r="D24" s="100">
        <v>124</v>
      </c>
      <c r="E24" s="98"/>
      <c r="F24" s="179"/>
      <c r="G24" s="159" t="s">
        <v>216</v>
      </c>
    </row>
    <row r="25" spans="1:7" ht="21.75" customHeight="1" x14ac:dyDescent="0.45">
      <c r="A25" s="95" t="s">
        <v>215</v>
      </c>
      <c r="B25" s="98">
        <v>21</v>
      </c>
      <c r="C25" s="162">
        <v>2005850000</v>
      </c>
      <c r="D25" s="100">
        <v>379</v>
      </c>
      <c r="E25" s="98"/>
      <c r="F25" s="179"/>
      <c r="G25" s="159" t="s">
        <v>214</v>
      </c>
    </row>
    <row r="26" spans="1:7" ht="21.75" customHeight="1" x14ac:dyDescent="0.45">
      <c r="A26" s="95" t="s">
        <v>213</v>
      </c>
      <c r="B26" s="98">
        <v>115</v>
      </c>
      <c r="C26" s="162">
        <v>38387733566</v>
      </c>
      <c r="D26" s="163">
        <v>20725</v>
      </c>
      <c r="E26" s="182"/>
      <c r="F26" s="178"/>
      <c r="G26" s="159" t="s">
        <v>212</v>
      </c>
    </row>
    <row r="27" spans="1:7" ht="21.75" customHeight="1" x14ac:dyDescent="0.45">
      <c r="A27" s="95" t="s">
        <v>211</v>
      </c>
      <c r="B27" s="98">
        <v>56</v>
      </c>
      <c r="C27" s="162">
        <v>2214381310</v>
      </c>
      <c r="D27" s="163">
        <v>1870</v>
      </c>
      <c r="E27" s="182"/>
      <c r="F27" s="179"/>
      <c r="G27" s="159" t="s">
        <v>210</v>
      </c>
    </row>
    <row r="28" spans="1:7" ht="21.75" customHeight="1" x14ac:dyDescent="0.45">
      <c r="A28" s="95" t="s">
        <v>209</v>
      </c>
      <c r="B28" s="98">
        <v>111</v>
      </c>
      <c r="C28" s="162">
        <v>13607347820</v>
      </c>
      <c r="D28" s="163">
        <v>5630</v>
      </c>
      <c r="E28" s="182"/>
      <c r="F28" s="178"/>
      <c r="G28" s="159" t="s">
        <v>208</v>
      </c>
    </row>
    <row r="29" spans="1:7" ht="21.75" customHeight="1" x14ac:dyDescent="0.45">
      <c r="A29" s="95" t="s">
        <v>207</v>
      </c>
      <c r="B29" s="98">
        <v>240</v>
      </c>
      <c r="C29" s="162">
        <v>16972180910</v>
      </c>
      <c r="D29" s="163">
        <v>7380</v>
      </c>
      <c r="E29" s="182"/>
      <c r="F29" s="178"/>
      <c r="G29" s="159" t="s">
        <v>206</v>
      </c>
    </row>
    <row r="30" spans="1:7" ht="21.75" customHeight="1" x14ac:dyDescent="0.45">
      <c r="A30" s="95" t="s">
        <v>205</v>
      </c>
      <c r="B30" s="98">
        <v>33</v>
      </c>
      <c r="C30" s="162">
        <v>5967278424</v>
      </c>
      <c r="D30" s="163">
        <v>1372</v>
      </c>
      <c r="E30" s="98"/>
      <c r="F30" s="179"/>
      <c r="G30" s="159" t="s">
        <v>204</v>
      </c>
    </row>
    <row r="31" spans="1:7" ht="21.75" customHeight="1" x14ac:dyDescent="0.45">
      <c r="A31" s="95" t="s">
        <v>203</v>
      </c>
      <c r="B31" s="98">
        <v>4</v>
      </c>
      <c r="C31" s="162">
        <v>6056427378</v>
      </c>
      <c r="D31" s="100">
        <v>257</v>
      </c>
      <c r="E31" s="98"/>
      <c r="F31" s="179"/>
      <c r="G31" s="159" t="s">
        <v>202</v>
      </c>
    </row>
    <row r="32" spans="1:7" ht="21.75" customHeight="1" x14ac:dyDescent="0.45">
      <c r="A32" s="95" t="s">
        <v>201</v>
      </c>
      <c r="B32" s="98">
        <v>2</v>
      </c>
      <c r="C32" s="162">
        <v>12950000</v>
      </c>
      <c r="D32" s="100">
        <v>17</v>
      </c>
      <c r="E32" s="98"/>
      <c r="F32" s="179"/>
      <c r="G32" s="159" t="s">
        <v>200</v>
      </c>
    </row>
    <row r="33" spans="1:7" ht="21.75" customHeight="1" x14ac:dyDescent="0.45">
      <c r="A33" s="95" t="s">
        <v>199</v>
      </c>
      <c r="B33" s="98">
        <v>4</v>
      </c>
      <c r="C33" s="162">
        <v>51800000</v>
      </c>
      <c r="D33" s="100">
        <v>25</v>
      </c>
      <c r="E33" s="98"/>
      <c r="F33" s="179"/>
      <c r="G33" s="159" t="s">
        <v>198</v>
      </c>
    </row>
    <row r="34" spans="1:7" ht="21.75" customHeight="1" x14ac:dyDescent="0.45">
      <c r="A34" s="95" t="s">
        <v>197</v>
      </c>
      <c r="B34" s="98">
        <v>7</v>
      </c>
      <c r="C34" s="162">
        <v>57182000</v>
      </c>
      <c r="D34" s="100">
        <v>29</v>
      </c>
      <c r="E34" s="98"/>
      <c r="F34" s="179"/>
      <c r="G34" s="159" t="s">
        <v>196</v>
      </c>
    </row>
    <row r="35" spans="1:7" ht="21.75" customHeight="1" x14ac:dyDescent="0.45">
      <c r="A35" s="95" t="s">
        <v>195</v>
      </c>
      <c r="B35" s="98">
        <v>12</v>
      </c>
      <c r="C35" s="162">
        <v>164437000</v>
      </c>
      <c r="D35" s="100">
        <v>91</v>
      </c>
      <c r="E35" s="98"/>
      <c r="F35" s="179"/>
      <c r="G35" s="159" t="s">
        <v>194</v>
      </c>
    </row>
    <row r="36" spans="1:7" ht="21.75" customHeight="1" x14ac:dyDescent="0.45">
      <c r="A36" s="95" t="s">
        <v>193</v>
      </c>
      <c r="B36" s="98">
        <v>14</v>
      </c>
      <c r="C36" s="162">
        <v>374278000</v>
      </c>
      <c r="D36" s="100">
        <v>391</v>
      </c>
      <c r="E36" s="98"/>
      <c r="F36" s="179"/>
      <c r="G36" s="159" t="s">
        <v>192</v>
      </c>
    </row>
    <row r="37" spans="1:7" ht="21.75" customHeight="1" x14ac:dyDescent="0.45">
      <c r="A37" s="95" t="s">
        <v>191</v>
      </c>
      <c r="B37" s="98">
        <v>11</v>
      </c>
      <c r="C37" s="162">
        <v>70235000</v>
      </c>
      <c r="D37" s="100">
        <v>60</v>
      </c>
      <c r="E37" s="98"/>
      <c r="F37" s="179"/>
      <c r="G37" s="159" t="s">
        <v>190</v>
      </c>
    </row>
    <row r="38" spans="1:7" ht="21.75" customHeight="1" x14ac:dyDescent="0.45">
      <c r="A38" s="95" t="s">
        <v>189</v>
      </c>
      <c r="B38" s="98">
        <v>7</v>
      </c>
      <c r="C38" s="162">
        <v>154810926</v>
      </c>
      <c r="D38" s="100">
        <v>42</v>
      </c>
      <c r="E38" s="98"/>
      <c r="F38" s="179"/>
      <c r="G38" s="159" t="s">
        <v>188</v>
      </c>
    </row>
    <row r="39" spans="1:7" ht="21.75" customHeight="1" x14ac:dyDescent="0.45">
      <c r="A39" s="95" t="s">
        <v>187</v>
      </c>
      <c r="B39" s="98">
        <v>8</v>
      </c>
      <c r="C39" s="162">
        <v>576174500</v>
      </c>
      <c r="D39" s="100">
        <v>233</v>
      </c>
      <c r="E39" s="98"/>
      <c r="F39" s="179"/>
      <c r="G39" s="159" t="s">
        <v>186</v>
      </c>
    </row>
    <row r="40" spans="1:7" ht="21.75" customHeight="1" x14ac:dyDescent="0.45">
      <c r="A40" s="89" t="s">
        <v>185</v>
      </c>
      <c r="B40" s="91">
        <v>19</v>
      </c>
      <c r="C40" s="158">
        <v>915222818</v>
      </c>
      <c r="D40" s="157">
        <v>1806</v>
      </c>
      <c r="E40" s="183"/>
      <c r="F40" s="180"/>
      <c r="G40" s="154" t="s">
        <v>184</v>
      </c>
    </row>
    <row r="41" spans="1:7" ht="21.75" customHeight="1" x14ac:dyDescent="0.2">
      <c r="A41" s="88"/>
      <c r="B41" s="88"/>
      <c r="C41" s="88"/>
      <c r="D41" s="88"/>
      <c r="E41" s="88"/>
      <c r="F41" s="88"/>
      <c r="G41" s="88"/>
    </row>
    <row r="42" spans="1:7" ht="21.75" customHeight="1" x14ac:dyDescent="0.2">
      <c r="A42" s="85" t="s">
        <v>263</v>
      </c>
      <c r="B42" s="175"/>
      <c r="C42" s="85" t="s">
        <v>80</v>
      </c>
      <c r="D42" s="228" t="s">
        <v>110</v>
      </c>
      <c r="E42" s="228"/>
      <c r="F42" s="228"/>
      <c r="G42" s="228"/>
    </row>
    <row r="43" spans="1:7" ht="21.75" customHeight="1" x14ac:dyDescent="0.2">
      <c r="C43" s="153"/>
      <c r="D43" s="153"/>
      <c r="E43" s="153"/>
      <c r="F43" s="152"/>
      <c r="G43" s="152"/>
    </row>
  </sheetData>
  <mergeCells count="5">
    <mergeCell ref="A4:A7"/>
    <mergeCell ref="D4:F4"/>
    <mergeCell ref="G4:G7"/>
    <mergeCell ref="D5:F5"/>
    <mergeCell ref="D42:G42"/>
  </mergeCells>
  <pageMargins left="0.74803149606299213" right="0" top="0.78740157480314965" bottom="0.59055118110236227" header="0.51181102362204722" footer="0.51181102362204722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workbookViewId="0">
      <selection activeCell="C11" sqref="C11"/>
    </sheetView>
  </sheetViews>
  <sheetFormatPr defaultRowHeight="14.25" x14ac:dyDescent="0.2"/>
  <cols>
    <col min="1" max="1" width="7.25" style="83" customWidth="1"/>
    <col min="2" max="2" width="40" style="83" customWidth="1"/>
    <col min="3" max="5" width="6.875" style="83" customWidth="1"/>
    <col min="6" max="6" width="10.5" style="83" customWidth="1"/>
    <col min="7" max="7" width="7.625" style="83" customWidth="1"/>
    <col min="8" max="8" width="11.875" style="83" customWidth="1"/>
    <col min="9" max="9" width="36.5" style="83" customWidth="1"/>
    <col min="10" max="16384" width="9" style="83"/>
  </cols>
  <sheetData>
    <row r="1" spans="1:9" s="83" customFormat="1" ht="21.75" x14ac:dyDescent="0.5">
      <c r="A1" s="124" t="s">
        <v>165</v>
      </c>
    </row>
    <row r="2" spans="1:9" s="83" customFormat="1" ht="21.75" x14ac:dyDescent="0.5">
      <c r="A2" s="124" t="s">
        <v>164</v>
      </c>
    </row>
    <row r="3" spans="1:9" s="83" customFormat="1" ht="7.5" customHeight="1" x14ac:dyDescent="0.2"/>
    <row r="4" spans="1:9" s="83" customFormat="1" ht="16.5" customHeight="1" x14ac:dyDescent="0.2">
      <c r="A4" s="123"/>
      <c r="B4" s="218" t="s">
        <v>163</v>
      </c>
      <c r="C4" s="122"/>
      <c r="D4" s="123"/>
      <c r="E4" s="235"/>
      <c r="F4" s="222" t="s">
        <v>256</v>
      </c>
      <c r="G4" s="221"/>
      <c r="H4" s="218"/>
      <c r="I4" s="221" t="s">
        <v>162</v>
      </c>
    </row>
    <row r="5" spans="1:9" s="83" customFormat="1" ht="16.5" customHeight="1" x14ac:dyDescent="0.2">
      <c r="A5" s="117"/>
      <c r="B5" s="219"/>
      <c r="C5" s="234">
        <v>2562</v>
      </c>
      <c r="D5" s="234">
        <v>2563</v>
      </c>
      <c r="E5" s="234">
        <v>2564</v>
      </c>
      <c r="F5" s="223" t="s">
        <v>252</v>
      </c>
      <c r="G5" s="225"/>
      <c r="H5" s="219"/>
      <c r="I5" s="225"/>
    </row>
    <row r="6" spans="1:9" s="83" customFormat="1" ht="16.5" customHeight="1" x14ac:dyDescent="0.2">
      <c r="A6" s="117"/>
      <c r="B6" s="219"/>
      <c r="C6" s="233" t="s">
        <v>98</v>
      </c>
      <c r="D6" s="233" t="s">
        <v>97</v>
      </c>
      <c r="E6" s="233" t="s">
        <v>96</v>
      </c>
      <c r="F6" s="150" t="s">
        <v>171</v>
      </c>
      <c r="G6" s="172" t="s">
        <v>251</v>
      </c>
      <c r="H6" s="148" t="s">
        <v>250</v>
      </c>
      <c r="I6" s="225"/>
    </row>
    <row r="7" spans="1:9" s="83" customFormat="1" ht="16.5" customHeight="1" x14ac:dyDescent="0.2">
      <c r="A7" s="113"/>
      <c r="B7" s="220"/>
      <c r="C7" s="111"/>
      <c r="D7" s="111"/>
      <c r="E7" s="151"/>
      <c r="F7" s="151" t="s">
        <v>63</v>
      </c>
      <c r="G7" s="111" t="s">
        <v>249</v>
      </c>
      <c r="H7" s="149" t="s">
        <v>248</v>
      </c>
      <c r="I7" s="227"/>
    </row>
    <row r="8" spans="1:9" s="83" customFormat="1" ht="21" customHeight="1" x14ac:dyDescent="0.45">
      <c r="A8" s="107" t="s">
        <v>64</v>
      </c>
      <c r="B8" s="106"/>
      <c r="C8" s="105">
        <v>1680</v>
      </c>
      <c r="D8" s="104">
        <v>1831</v>
      </c>
      <c r="E8" s="103">
        <v>1888</v>
      </c>
      <c r="F8" s="103">
        <v>112466</v>
      </c>
      <c r="G8" s="103">
        <v>56882</v>
      </c>
      <c r="H8" s="103">
        <v>55584</v>
      </c>
      <c r="I8" s="101" t="s">
        <v>63</v>
      </c>
    </row>
    <row r="9" spans="1:9" s="83" customFormat="1" ht="17.25" customHeight="1" x14ac:dyDescent="0.45">
      <c r="A9" s="99" t="s">
        <v>161</v>
      </c>
      <c r="B9" s="97"/>
      <c r="C9" s="100">
        <v>332</v>
      </c>
      <c r="D9" s="100">
        <v>343</v>
      </c>
      <c r="E9" s="98">
        <v>346</v>
      </c>
      <c r="F9" s="232">
        <v>13516</v>
      </c>
      <c r="G9" s="232">
        <v>11349</v>
      </c>
      <c r="H9" s="232">
        <v>2167</v>
      </c>
      <c r="I9" s="95" t="s">
        <v>160</v>
      </c>
    </row>
    <row r="10" spans="1:9" s="83" customFormat="1" ht="17.25" customHeight="1" x14ac:dyDescent="0.45">
      <c r="A10" s="99" t="s">
        <v>159</v>
      </c>
      <c r="B10" s="97"/>
      <c r="C10" s="100">
        <v>196</v>
      </c>
      <c r="D10" s="100">
        <v>213</v>
      </c>
      <c r="E10" s="98">
        <v>219</v>
      </c>
      <c r="F10" s="232">
        <v>11554</v>
      </c>
      <c r="G10" s="232">
        <v>6633</v>
      </c>
      <c r="H10" s="232">
        <v>4921</v>
      </c>
      <c r="I10" s="95" t="s">
        <v>158</v>
      </c>
    </row>
    <row r="11" spans="1:9" s="83" customFormat="1" ht="17.25" customHeight="1" x14ac:dyDescent="0.45">
      <c r="A11" s="99" t="s">
        <v>157</v>
      </c>
      <c r="B11" s="97"/>
      <c r="C11" s="100">
        <v>14</v>
      </c>
      <c r="D11" s="100">
        <v>15</v>
      </c>
      <c r="E11" s="98">
        <v>15</v>
      </c>
      <c r="F11" s="232">
        <v>990</v>
      </c>
      <c r="G11" s="232">
        <v>608</v>
      </c>
      <c r="H11" s="232">
        <v>382</v>
      </c>
      <c r="I11" s="95" t="s">
        <v>156</v>
      </c>
    </row>
    <row r="12" spans="1:9" s="83" customFormat="1" ht="17.25" customHeight="1" x14ac:dyDescent="0.45">
      <c r="A12" s="99" t="s">
        <v>155</v>
      </c>
      <c r="B12" s="97"/>
      <c r="C12" s="100">
        <v>17</v>
      </c>
      <c r="D12" s="100">
        <v>18</v>
      </c>
      <c r="E12" s="98">
        <v>19</v>
      </c>
      <c r="F12" s="232">
        <v>3270</v>
      </c>
      <c r="G12" s="232">
        <v>1112</v>
      </c>
      <c r="H12" s="232">
        <v>2158</v>
      </c>
      <c r="I12" s="95" t="s">
        <v>154</v>
      </c>
    </row>
    <row r="13" spans="1:9" s="83" customFormat="1" ht="17.25" customHeight="1" x14ac:dyDescent="0.45">
      <c r="A13" s="99" t="s">
        <v>153</v>
      </c>
      <c r="B13" s="97"/>
      <c r="C13" s="100">
        <v>14</v>
      </c>
      <c r="D13" s="100">
        <v>16</v>
      </c>
      <c r="E13" s="98">
        <v>17</v>
      </c>
      <c r="F13" s="232">
        <v>5599</v>
      </c>
      <c r="G13" s="232">
        <v>1329</v>
      </c>
      <c r="H13" s="232">
        <v>4270</v>
      </c>
      <c r="I13" s="95" t="s">
        <v>152</v>
      </c>
    </row>
    <row r="14" spans="1:9" s="83" customFormat="1" ht="17.25" customHeight="1" x14ac:dyDescent="0.45">
      <c r="A14" s="99" t="s">
        <v>151</v>
      </c>
      <c r="B14" s="97"/>
      <c r="C14" s="100">
        <v>5</v>
      </c>
      <c r="D14" s="100">
        <v>5</v>
      </c>
      <c r="E14" s="98">
        <v>6</v>
      </c>
      <c r="F14" s="232">
        <v>2934</v>
      </c>
      <c r="G14" s="232">
        <v>658</v>
      </c>
      <c r="H14" s="232">
        <v>2276</v>
      </c>
      <c r="I14" s="95" t="s">
        <v>150</v>
      </c>
    </row>
    <row r="15" spans="1:9" s="83" customFormat="1" ht="17.25" customHeight="1" x14ac:dyDescent="0.45">
      <c r="A15" s="99" t="s">
        <v>149</v>
      </c>
      <c r="B15" s="97"/>
      <c r="C15" s="100">
        <v>85</v>
      </c>
      <c r="D15" s="100">
        <v>86</v>
      </c>
      <c r="E15" s="98">
        <v>88</v>
      </c>
      <c r="F15" s="232">
        <v>2099</v>
      </c>
      <c r="G15" s="232">
        <v>1647</v>
      </c>
      <c r="H15" s="232">
        <v>452</v>
      </c>
      <c r="I15" s="95" t="s">
        <v>148</v>
      </c>
    </row>
    <row r="16" spans="1:9" s="83" customFormat="1" ht="17.25" customHeight="1" x14ac:dyDescent="0.45">
      <c r="A16" s="99" t="s">
        <v>147</v>
      </c>
      <c r="B16" s="97"/>
      <c r="C16" s="100">
        <v>18</v>
      </c>
      <c r="D16" s="100">
        <v>18</v>
      </c>
      <c r="E16" s="98">
        <v>18</v>
      </c>
      <c r="F16" s="232">
        <v>992</v>
      </c>
      <c r="G16" s="232">
        <v>593</v>
      </c>
      <c r="H16" s="232">
        <v>399</v>
      </c>
      <c r="I16" s="95" t="s">
        <v>146</v>
      </c>
    </row>
    <row r="17" spans="1:9" s="83" customFormat="1" ht="17.25" customHeight="1" x14ac:dyDescent="0.45">
      <c r="A17" s="99" t="s">
        <v>145</v>
      </c>
      <c r="B17" s="97"/>
      <c r="C17" s="100">
        <v>4</v>
      </c>
      <c r="D17" s="100">
        <v>8</v>
      </c>
      <c r="E17" s="98">
        <v>8</v>
      </c>
      <c r="F17" s="232">
        <v>291</v>
      </c>
      <c r="G17" s="232">
        <v>155</v>
      </c>
      <c r="H17" s="232">
        <v>136</v>
      </c>
      <c r="I17" s="95" t="s">
        <v>144</v>
      </c>
    </row>
    <row r="18" spans="1:9" s="83" customFormat="1" ht="17.25" customHeight="1" x14ac:dyDescent="0.45">
      <c r="A18" s="99" t="s">
        <v>143</v>
      </c>
      <c r="B18" s="97"/>
      <c r="C18" s="100">
        <v>6</v>
      </c>
      <c r="D18" s="100">
        <v>7</v>
      </c>
      <c r="E18" s="98">
        <v>7</v>
      </c>
      <c r="F18" s="232">
        <v>255</v>
      </c>
      <c r="G18" s="232">
        <v>185</v>
      </c>
      <c r="H18" s="232">
        <v>70</v>
      </c>
      <c r="I18" s="95" t="s">
        <v>142</v>
      </c>
    </row>
    <row r="19" spans="1:9" s="83" customFormat="1" ht="17.25" customHeight="1" x14ac:dyDescent="0.45">
      <c r="A19" s="99" t="s">
        <v>141</v>
      </c>
      <c r="B19" s="97"/>
      <c r="C19" s="100">
        <v>40</v>
      </c>
      <c r="D19" s="100">
        <v>42</v>
      </c>
      <c r="E19" s="98">
        <v>45</v>
      </c>
      <c r="F19" s="232">
        <v>1749</v>
      </c>
      <c r="G19" s="232">
        <v>1268</v>
      </c>
      <c r="H19" s="232">
        <v>481</v>
      </c>
      <c r="I19" s="95" t="s">
        <v>140</v>
      </c>
    </row>
    <row r="20" spans="1:9" s="83" customFormat="1" ht="17.25" customHeight="1" x14ac:dyDescent="0.45">
      <c r="A20" s="99" t="s">
        <v>139</v>
      </c>
      <c r="B20" s="97"/>
      <c r="C20" s="100">
        <v>24</v>
      </c>
      <c r="D20" s="100">
        <v>25</v>
      </c>
      <c r="E20" s="98">
        <v>32</v>
      </c>
      <c r="F20" s="232">
        <v>242</v>
      </c>
      <c r="G20" s="232">
        <v>225</v>
      </c>
      <c r="H20" s="232">
        <v>17</v>
      </c>
      <c r="I20" s="95" t="s">
        <v>138</v>
      </c>
    </row>
    <row r="21" spans="1:9" s="83" customFormat="1" ht="17.25" customHeight="1" x14ac:dyDescent="0.45">
      <c r="A21" s="99" t="s">
        <v>137</v>
      </c>
      <c r="B21" s="97"/>
      <c r="C21" s="100">
        <v>13</v>
      </c>
      <c r="D21" s="100">
        <v>15</v>
      </c>
      <c r="E21" s="98">
        <v>15</v>
      </c>
      <c r="F21" s="232">
        <v>1920</v>
      </c>
      <c r="G21" s="232">
        <v>909</v>
      </c>
      <c r="H21" s="232">
        <v>1011</v>
      </c>
      <c r="I21" s="95" t="s">
        <v>136</v>
      </c>
    </row>
    <row r="22" spans="1:9" s="83" customFormat="1" ht="17.25" customHeight="1" x14ac:dyDescent="0.45">
      <c r="A22" s="99" t="s">
        <v>135</v>
      </c>
      <c r="B22" s="97"/>
      <c r="C22" s="100">
        <v>106</v>
      </c>
      <c r="D22" s="100">
        <v>108</v>
      </c>
      <c r="E22" s="98">
        <v>108</v>
      </c>
      <c r="F22" s="232">
        <v>14276</v>
      </c>
      <c r="G22" s="232">
        <v>5151</v>
      </c>
      <c r="H22" s="232">
        <v>9125</v>
      </c>
      <c r="I22" s="95" t="s">
        <v>134</v>
      </c>
    </row>
    <row r="23" spans="1:9" s="83" customFormat="1" ht="17.25" customHeight="1" x14ac:dyDescent="0.45">
      <c r="A23" s="99" t="s">
        <v>133</v>
      </c>
      <c r="B23" s="97"/>
      <c r="C23" s="100">
        <v>176</v>
      </c>
      <c r="D23" s="100">
        <v>210</v>
      </c>
      <c r="E23" s="98">
        <v>233</v>
      </c>
      <c r="F23" s="232">
        <v>3402</v>
      </c>
      <c r="G23" s="232">
        <v>2676</v>
      </c>
      <c r="H23" s="232">
        <v>726</v>
      </c>
      <c r="I23" s="95" t="s">
        <v>132</v>
      </c>
    </row>
    <row r="24" spans="1:9" s="83" customFormat="1" ht="17.25" customHeight="1" x14ac:dyDescent="0.45">
      <c r="A24" s="99" t="s">
        <v>131</v>
      </c>
      <c r="B24" s="97"/>
      <c r="C24" s="100">
        <v>9</v>
      </c>
      <c r="D24" s="100" t="s">
        <v>7</v>
      </c>
      <c r="E24" s="98" t="s">
        <v>7</v>
      </c>
      <c r="F24" s="96"/>
      <c r="G24" s="96"/>
      <c r="H24" s="96"/>
      <c r="I24" s="95" t="s">
        <v>130</v>
      </c>
    </row>
    <row r="25" spans="1:9" s="83" customFormat="1" ht="17.25" customHeight="1" x14ac:dyDescent="0.45">
      <c r="A25" s="99" t="s">
        <v>129</v>
      </c>
      <c r="B25" s="97"/>
      <c r="C25" s="100">
        <v>4</v>
      </c>
      <c r="D25" s="100" t="s">
        <v>7</v>
      </c>
      <c r="E25" s="98" t="s">
        <v>7</v>
      </c>
      <c r="F25" s="96"/>
      <c r="G25" s="96"/>
      <c r="H25" s="96"/>
      <c r="I25" s="95" t="s">
        <v>128</v>
      </c>
    </row>
    <row r="26" spans="1:9" s="83" customFormat="1" ht="17.25" customHeight="1" x14ac:dyDescent="0.45">
      <c r="A26" s="99" t="s">
        <v>127</v>
      </c>
      <c r="B26" s="97"/>
      <c r="C26" s="100" t="s">
        <v>7</v>
      </c>
      <c r="D26" s="98" t="s">
        <v>7</v>
      </c>
      <c r="E26" s="98" t="s">
        <v>7</v>
      </c>
      <c r="F26" s="96"/>
      <c r="G26" s="96"/>
      <c r="H26" s="96"/>
      <c r="I26" s="95" t="s">
        <v>126</v>
      </c>
    </row>
    <row r="27" spans="1:9" s="83" customFormat="1" ht="17.25" customHeight="1" x14ac:dyDescent="0.45">
      <c r="A27" s="99" t="s">
        <v>125</v>
      </c>
      <c r="B27" s="97"/>
      <c r="C27" s="100" t="s">
        <v>7</v>
      </c>
      <c r="D27" s="98" t="s">
        <v>7</v>
      </c>
      <c r="E27" s="98" t="s">
        <v>7</v>
      </c>
      <c r="F27" s="96"/>
      <c r="G27" s="96"/>
      <c r="H27" s="96"/>
      <c r="I27" s="95" t="s">
        <v>124</v>
      </c>
    </row>
    <row r="28" spans="1:9" s="83" customFormat="1" ht="17.25" customHeight="1" x14ac:dyDescent="0.45">
      <c r="A28" s="99" t="s">
        <v>123</v>
      </c>
      <c r="B28" s="97"/>
      <c r="C28" s="98" t="s">
        <v>7</v>
      </c>
      <c r="D28" s="97"/>
      <c r="E28" s="97"/>
      <c r="F28" s="96"/>
      <c r="G28" s="96"/>
      <c r="H28" s="96"/>
      <c r="I28" s="95" t="s">
        <v>122</v>
      </c>
    </row>
    <row r="29" spans="1:9" s="83" customFormat="1" ht="21" customHeight="1" x14ac:dyDescent="0.45">
      <c r="A29" s="94" t="s">
        <v>121</v>
      </c>
      <c r="B29" s="93"/>
      <c r="C29" s="92" t="s">
        <v>7</v>
      </c>
      <c r="D29" s="91">
        <v>-702</v>
      </c>
      <c r="E29" s="91">
        <v>-712</v>
      </c>
      <c r="F29" s="231">
        <v>49377</v>
      </c>
      <c r="G29" s="230">
        <v>22384</v>
      </c>
      <c r="H29" s="230">
        <v>26993</v>
      </c>
      <c r="I29" s="89" t="s">
        <v>120</v>
      </c>
    </row>
    <row r="30" spans="1:9" s="83" customFormat="1" ht="5.25" customHeight="1" x14ac:dyDescent="0.2">
      <c r="B30" s="88"/>
      <c r="C30" s="88"/>
      <c r="D30" s="88"/>
      <c r="E30" s="88"/>
      <c r="F30" s="88" t="s">
        <v>7</v>
      </c>
      <c r="G30" s="88"/>
      <c r="H30" s="88" t="s">
        <v>7</v>
      </c>
      <c r="I30" s="88"/>
    </row>
    <row r="31" spans="1:9" s="83" customFormat="1" ht="16.5" customHeight="1" x14ac:dyDescent="0.2">
      <c r="A31" s="87" t="s">
        <v>119</v>
      </c>
      <c r="B31" s="86" t="s">
        <v>118</v>
      </c>
      <c r="C31" s="87" t="s">
        <v>117</v>
      </c>
      <c r="D31" s="86" t="s">
        <v>116</v>
      </c>
      <c r="F31" s="229"/>
      <c r="G31" s="229"/>
      <c r="H31" s="229"/>
    </row>
    <row r="32" spans="1:9" s="83" customFormat="1" ht="18.75" customHeight="1" x14ac:dyDescent="0.2">
      <c r="B32" s="86" t="s">
        <v>115</v>
      </c>
      <c r="C32" s="87"/>
      <c r="D32" s="86" t="s">
        <v>114</v>
      </c>
    </row>
    <row r="33" spans="1:4" s="83" customFormat="1" ht="18.75" customHeight="1" x14ac:dyDescent="0.2">
      <c r="B33" s="86" t="s">
        <v>113</v>
      </c>
      <c r="C33" s="87"/>
      <c r="D33" s="86" t="s">
        <v>112</v>
      </c>
    </row>
    <row r="34" spans="1:4" s="83" customFormat="1" ht="20.25" customHeight="1" x14ac:dyDescent="0.2">
      <c r="A34" s="85" t="s">
        <v>82</v>
      </c>
      <c r="B34" s="84" t="s">
        <v>111</v>
      </c>
      <c r="C34" s="85" t="s">
        <v>80</v>
      </c>
      <c r="D34" s="84" t="s">
        <v>110</v>
      </c>
    </row>
  </sheetData>
  <mergeCells count="4">
    <mergeCell ref="B4:B7"/>
    <mergeCell ref="F4:H4"/>
    <mergeCell ref="I4:I7"/>
    <mergeCell ref="F5:H5"/>
  </mergeCells>
  <pageMargins left="0.55118110236220474" right="0" top="0.98425196850393704" bottom="0" header="0.51181102362204722" footer="0.51181102362204722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3</vt:i4>
      </vt:variant>
    </vt:vector>
  </HeadingPairs>
  <TitlesOfParts>
    <vt:vector size="12" baseType="lpstr">
      <vt:lpstr>T-12.1  2560</vt:lpstr>
      <vt:lpstr>T-12.22564</vt:lpstr>
      <vt:lpstr>T-12.2</vt:lpstr>
      <vt:lpstr>T-12.22561</vt:lpstr>
      <vt:lpstr>T-12.32564</vt:lpstr>
      <vt:lpstr>T-12.22564   </vt:lpstr>
      <vt:lpstr>T-12.42564</vt:lpstr>
      <vt:lpstr>T-12.42564   </vt:lpstr>
      <vt:lpstr>T-12.3  2564</vt:lpstr>
      <vt:lpstr>'T-12.1  2560'!Print_Titles</vt:lpstr>
      <vt:lpstr>'T-12.42564'!Print_Titles</vt:lpstr>
      <vt:lpstr>'T-12.42564  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2022-12-14T08:56:39Z</cp:lastPrinted>
  <dcterms:created xsi:type="dcterms:W3CDTF">2022-12-14T08:20:38Z</dcterms:created>
  <dcterms:modified xsi:type="dcterms:W3CDTF">2022-12-14T09:21:43Z</dcterms:modified>
</cp:coreProperties>
</file>