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E15F1856-53F8-40AB-A541-BD115B24A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9" i="1" s="1"/>
  <c r="D31" i="1"/>
  <c r="D50" i="1"/>
  <c r="D47" i="1"/>
  <c r="D46" i="1"/>
  <c r="D45" i="1"/>
  <c r="D44" i="1"/>
  <c r="D43" i="1"/>
  <c r="D40" i="1"/>
  <c r="D37" i="1"/>
  <c r="D36" i="1"/>
  <c r="D35" i="1"/>
  <c r="D34" i="1"/>
  <c r="D32" i="1"/>
  <c r="D48" i="1"/>
  <c r="C50" i="1"/>
  <c r="C48" i="1"/>
  <c r="C47" i="1"/>
  <c r="C46" i="1"/>
  <c r="C42" i="1"/>
  <c r="C40" i="1"/>
  <c r="C39" i="1"/>
  <c r="C29" i="1"/>
  <c r="C34" i="1"/>
  <c r="C31" i="1"/>
  <c r="B50" i="1"/>
  <c r="B48" i="1"/>
  <c r="B47" i="1"/>
  <c r="B46" i="1"/>
  <c r="B45" i="1"/>
  <c r="B42" i="1"/>
  <c r="B40" i="1"/>
  <c r="B39" i="1"/>
  <c r="B37" i="1"/>
  <c r="B35" i="1"/>
  <c r="B34" i="1"/>
  <c r="B29" i="1"/>
  <c r="B32" i="1"/>
  <c r="B31" i="1"/>
  <c r="C37" i="1"/>
</calcChain>
</file>

<file path=xl/sharedStrings.xml><?xml version="1.0" encoding="utf-8"?>
<sst xmlns="http://schemas.openxmlformats.org/spreadsheetml/2006/main" count="71" uniqueCount="38">
  <si>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</si>
  <si>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</si>
  <si>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</si>
  <si>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</si>
  <si>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</si>
  <si>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</si>
  <si>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</si>
  <si>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</si>
  <si>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</si>
  <si>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</si>
  <si>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</si>
  <si>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</si>
  <si>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</si>
  <si>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</si>
  <si>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</si>
  <si>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</si>
  <si>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</si>
  <si>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</si>
  <si>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</si>
  <si>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</si>
  <si>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</si>
  <si>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</si>
  <si>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</si>
  <si>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</si>
  <si>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</si>
  <si>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</si>
  <si>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</si>
  <si>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</si>
  <si>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</t>
  </si>
  <si>
    <t xml:space="preserve">      สินค้าและบริการ</t>
  </si>
  <si>
    <t xml:space="preserve">20. กิจกรรมการจ้างงานในครัวเรือนส่วนบุคคล </t>
  </si>
  <si>
    <t xml:space="preserve">7. การขายส่ง การขายปลีก </t>
  </si>
  <si>
    <t>9. กิจกรรมโรงแรมและอาหาร</t>
  </si>
  <si>
    <t xml:space="preserve">ตารางที่  4  จำนวน และร้อยละของประชากรอายุ 15 ปีขึ้นไปที่มีงานทำ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</si>
  <si>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</si>
  <si>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พ.ศ. 2564</t>
  </si>
  <si>
    <t>ที่มา : สรุปผลการสำรวจภาวะการทำงานของประชากรจังหวัดบุรีรัมย์  ไตรมาสที่ 4 (ตุลาคม - ธันวาคม) พ.ศ. 2564</t>
  </si>
  <si>
    <t>21.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</si>
</sst>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2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5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0" fontId="8" fillId="0" borderId="0" xfId="0" applyFont="1"/>
    <xf numFmtId="164" fontId="9" fillId="0" borderId="0" xfId="1" applyNumberFormat="1" applyFont="1" applyFill="1" applyAlignment="1">
      <alignment horizontal="right"/>
    </xf>
    <xf numFmtId="164" fontId="10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43" zoomScale="96" zoomScaleNormal="96" zoomScaleSheetLayoutView="90" zoomScalePageLayoutView="68" workbookViewId="0">
      <selection activeCell="H37" sqref="H37"/>
    </sheetView>
  </sheetViews>
  <sheetFormatPr defaultColWidth="9" defaultRowHeight="21"/>
  <cols>
    <col min="1" max="1" width="56.42578125" style="1" customWidth="1"/>
    <col min="2" max="2" width="13.140625" style="1" customWidth="1"/>
    <col min="3" max="3" width="14.140625" style="1" customWidth="1"/>
    <col min="4" max="4" width="12.85546875" style="1" customWidth="1"/>
    <col min="5" max="5" width="17.140625" style="1" customWidth="1"/>
    <col min="6" max="7" width="10.5703125" style="1" bestFit="1" customWidth="1"/>
    <col min="8" max="16384" width="9" style="1"/>
  </cols>
  <sheetData>
    <row r="1" spans="1:7" s="2" customFormat="1">
      <c r="A1" s="3" t="s">
        <v>33</v>
      </c>
    </row>
    <row r="2" spans="1:7" s="2" customFormat="1">
      <c r="A2" s="3" t="s">
        <v>35</v>
      </c>
    </row>
    <row r="3" spans="1:7" s="2" customFormat="1" ht="9.75" customHeight="1"/>
    <row r="4" spans="1:7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7" s="14" customFormat="1" ht="17.100000000000001" customHeight="1">
      <c r="A5" s="13"/>
      <c r="B5" s="24" t="s">
        <v>4</v>
      </c>
      <c r="C5" s="24"/>
      <c r="D5" s="24"/>
    </row>
    <row r="6" spans="1:7" s="2" customFormat="1">
      <c r="A6" s="8" t="s">
        <v>5</v>
      </c>
      <c r="B6" s="21">
        <v>655400.05000000005</v>
      </c>
      <c r="C6" s="21">
        <v>352986.65</v>
      </c>
      <c r="D6" s="21">
        <v>302413.40000000002</v>
      </c>
    </row>
    <row r="7" spans="1:7" ht="18.75" customHeight="1">
      <c r="A7" s="12" t="s">
        <v>6</v>
      </c>
      <c r="B7" s="22">
        <v>359160.77</v>
      </c>
      <c r="C7" s="22">
        <v>201511.3</v>
      </c>
      <c r="D7" s="22">
        <v>157649.48000000001</v>
      </c>
    </row>
    <row r="8" spans="1:7" ht="18.75" customHeight="1">
      <c r="A8" s="12" t="s">
        <v>7</v>
      </c>
      <c r="B8" s="22">
        <v>3838.09</v>
      </c>
      <c r="C8" s="22">
        <v>1356.81</v>
      </c>
      <c r="D8" s="22">
        <v>2481.27</v>
      </c>
    </row>
    <row r="9" spans="1:7" ht="18.75" customHeight="1">
      <c r="A9" s="12" t="s">
        <v>9</v>
      </c>
      <c r="B9" s="22">
        <v>33883.49</v>
      </c>
      <c r="C9" s="22">
        <v>15228.37</v>
      </c>
      <c r="D9" s="22">
        <v>18655.12</v>
      </c>
      <c r="E9" s="4"/>
      <c r="F9" s="4"/>
      <c r="G9" s="4"/>
    </row>
    <row r="10" spans="1:7" ht="18.75" customHeight="1">
      <c r="A10" s="12" t="s">
        <v>10</v>
      </c>
      <c r="B10" s="23">
        <v>0</v>
      </c>
      <c r="C10" s="23">
        <v>0</v>
      </c>
      <c r="D10" s="23">
        <v>0</v>
      </c>
    </row>
    <row r="11" spans="1:7" ht="18.75" customHeight="1">
      <c r="A11" s="12" t="s">
        <v>11</v>
      </c>
      <c r="B11" s="22">
        <v>847.83</v>
      </c>
      <c r="C11" s="22">
        <v>213.56</v>
      </c>
      <c r="D11" s="22">
        <v>634.28</v>
      </c>
    </row>
    <row r="12" spans="1:7" ht="18.75" customHeight="1">
      <c r="A12" s="12" t="s">
        <v>12</v>
      </c>
      <c r="B12" s="22">
        <v>44787.11</v>
      </c>
      <c r="C12" s="22">
        <v>37482.43</v>
      </c>
      <c r="D12" s="22">
        <v>7304.69</v>
      </c>
    </row>
    <row r="13" spans="1:7" ht="18.75" customHeight="1">
      <c r="A13" s="12" t="s">
        <v>31</v>
      </c>
      <c r="B13" s="22">
        <v>88491.08</v>
      </c>
      <c r="C13" s="22">
        <v>41292.42</v>
      </c>
      <c r="D13" s="22">
        <v>47198.66</v>
      </c>
    </row>
    <row r="14" spans="1:7" ht="18.75" customHeight="1">
      <c r="A14" s="12" t="s">
        <v>14</v>
      </c>
      <c r="B14" s="22">
        <v>6621.03</v>
      </c>
      <c r="C14" s="22">
        <v>6413.02</v>
      </c>
      <c r="D14" s="22">
        <v>208.01</v>
      </c>
    </row>
    <row r="15" spans="1:7" ht="18.75" customHeight="1">
      <c r="A15" s="12" t="s">
        <v>32</v>
      </c>
      <c r="B15" s="22">
        <v>30196.27</v>
      </c>
      <c r="C15" s="22">
        <v>6508.72</v>
      </c>
      <c r="D15" s="22">
        <v>23687.55</v>
      </c>
    </row>
    <row r="16" spans="1:7" ht="18.75" customHeight="1">
      <c r="A16" s="12" t="s">
        <v>15</v>
      </c>
      <c r="B16" s="22">
        <v>272.57</v>
      </c>
      <c r="C16" s="22">
        <v>272.57</v>
      </c>
      <c r="D16" s="23">
        <v>0</v>
      </c>
    </row>
    <row r="17" spans="1:5" ht="18.75" customHeight="1">
      <c r="A17" s="12" t="s">
        <v>16</v>
      </c>
      <c r="B17" s="22">
        <v>2804.3</v>
      </c>
      <c r="C17" s="22">
        <v>1730.67</v>
      </c>
      <c r="D17" s="22">
        <v>1073.6300000000001</v>
      </c>
    </row>
    <row r="18" spans="1:5" ht="18.75" customHeight="1">
      <c r="A18" s="12" t="s">
        <v>17</v>
      </c>
      <c r="B18" s="23" t="s">
        <v>8</v>
      </c>
      <c r="C18" s="23" t="s">
        <v>8</v>
      </c>
      <c r="D18" s="23" t="s">
        <v>8</v>
      </c>
    </row>
    <row r="19" spans="1:5" ht="18.75" customHeight="1">
      <c r="A19" s="12" t="s">
        <v>18</v>
      </c>
      <c r="B19" s="22">
        <v>682.77</v>
      </c>
      <c r="C19" s="22">
        <v>438.5</v>
      </c>
      <c r="D19" s="22">
        <v>244.27</v>
      </c>
    </row>
    <row r="20" spans="1:5" ht="18.75" customHeight="1">
      <c r="A20" s="12" t="s">
        <v>19</v>
      </c>
      <c r="B20" s="22">
        <v>2941.42</v>
      </c>
      <c r="C20" s="22">
        <v>2307.2199999999998</v>
      </c>
      <c r="D20" s="22">
        <v>634.19000000000005</v>
      </c>
    </row>
    <row r="21" spans="1:5" ht="18.75" customHeight="1">
      <c r="A21" s="12" t="s">
        <v>20</v>
      </c>
      <c r="B21" s="22">
        <v>36583.269999999997</v>
      </c>
      <c r="C21" s="22">
        <v>22230.47</v>
      </c>
      <c r="D21" s="22">
        <v>14352.8</v>
      </c>
    </row>
    <row r="22" spans="1:5" ht="18.75" customHeight="1">
      <c r="A22" s="12" t="s">
        <v>21</v>
      </c>
      <c r="B22" s="22">
        <v>23482.75</v>
      </c>
      <c r="C22" s="22">
        <v>9976.75</v>
      </c>
      <c r="D22" s="22">
        <v>13506</v>
      </c>
    </row>
    <row r="23" spans="1:5" ht="18.75" customHeight="1">
      <c r="A23" s="12" t="s">
        <v>22</v>
      </c>
      <c r="B23" s="22">
        <v>13341.08</v>
      </c>
      <c r="C23" s="22">
        <v>3298.12</v>
      </c>
      <c r="D23" s="22">
        <v>10042.959999999999</v>
      </c>
    </row>
    <row r="24" spans="1:5" ht="18.75" customHeight="1">
      <c r="A24" s="12" t="s">
        <v>23</v>
      </c>
      <c r="B24" s="22">
        <v>1791.46</v>
      </c>
      <c r="C24" s="22">
        <v>370.29</v>
      </c>
      <c r="D24" s="22">
        <v>1421.17</v>
      </c>
    </row>
    <row r="25" spans="1:5" ht="18.75" customHeight="1">
      <c r="A25" s="12" t="s">
        <v>24</v>
      </c>
      <c r="B25" s="22">
        <v>2704.03</v>
      </c>
      <c r="C25" s="22">
        <v>1418.22</v>
      </c>
      <c r="D25" s="22">
        <v>1285.82</v>
      </c>
    </row>
    <row r="26" spans="1:5" ht="18.75" customHeight="1">
      <c r="A26" s="12" t="s">
        <v>30</v>
      </c>
      <c r="B26" s="22">
        <v>2970.71</v>
      </c>
      <c r="C26" s="22">
        <v>937.22</v>
      </c>
      <c r="D26" s="22">
        <v>2033.49</v>
      </c>
    </row>
    <row r="27" spans="1:5" ht="18.75" customHeight="1">
      <c r="A27" s="12" t="s">
        <v>37</v>
      </c>
      <c r="B27" s="23">
        <v>0</v>
      </c>
      <c r="C27" s="23">
        <v>0</v>
      </c>
      <c r="D27" s="23">
        <v>0</v>
      </c>
    </row>
    <row r="28" spans="1:5" s="2" customFormat="1">
      <c r="A28" s="7"/>
      <c r="B28" s="25" t="s">
        <v>25</v>
      </c>
      <c r="C28" s="25"/>
      <c r="D28" s="25"/>
    </row>
    <row r="29" spans="1:5" s="2" customFormat="1">
      <c r="A29" s="8" t="s">
        <v>5</v>
      </c>
      <c r="B29" s="15">
        <f>SUM(B30:B51)</f>
        <v>99.959995341776363</v>
      </c>
      <c r="C29" s="15">
        <f>SUM(C30:C51)</f>
        <v>99.959943938389756</v>
      </c>
      <c r="D29" s="15">
        <f>SUM(D30:D51)</f>
        <v>99.988768619379968</v>
      </c>
    </row>
    <row r="30" spans="1:5" ht="16.5" customHeight="1">
      <c r="A30" s="12" t="s">
        <v>6</v>
      </c>
      <c r="B30" s="18">
        <v>54.9</v>
      </c>
      <c r="C30" s="16">
        <v>57.2</v>
      </c>
      <c r="D30" s="18">
        <v>52.2</v>
      </c>
      <c r="E30" s="20"/>
    </row>
    <row r="31" spans="1:5" ht="16.5" customHeight="1">
      <c r="A31" s="12" t="s">
        <v>7</v>
      </c>
      <c r="B31" s="18">
        <f>B8*100/B6</f>
        <v>0.58561026963607943</v>
      </c>
      <c r="C31" s="19">
        <f>C8*100/C6</f>
        <v>0.38437997584327904</v>
      </c>
      <c r="D31" s="18">
        <f>D8*100/D6</f>
        <v>0.82048943598398738</v>
      </c>
    </row>
    <row r="32" spans="1:5" ht="16.5" customHeight="1">
      <c r="A32" s="12" t="s">
        <v>9</v>
      </c>
      <c r="B32" s="11">
        <f>B9*100/B6</f>
        <v>5.1698943263736394</v>
      </c>
      <c r="C32" s="11">
        <v>4.4000000000000004</v>
      </c>
      <c r="D32" s="11">
        <f>D9*100/D6</f>
        <v>6.1687478134236109</v>
      </c>
    </row>
    <row r="33" spans="1:4" ht="16.5" customHeight="1">
      <c r="A33" s="12" t="s">
        <v>10</v>
      </c>
      <c r="B33" s="11" t="s">
        <v>8</v>
      </c>
      <c r="C33" s="11" t="s">
        <v>8</v>
      </c>
      <c r="D33" s="11" t="s">
        <v>8</v>
      </c>
    </row>
    <row r="34" spans="1:4" ht="16.5" customHeight="1">
      <c r="A34" s="12" t="s">
        <v>11</v>
      </c>
      <c r="B34" s="11">
        <f>B11*100/B6</f>
        <v>0.12936068588948077</v>
      </c>
      <c r="C34" s="11">
        <f>C11*100/C6</f>
        <v>6.0500871633530615E-2</v>
      </c>
      <c r="D34" s="17">
        <f>D11*100/D6</f>
        <v>0.20973938324161559</v>
      </c>
    </row>
    <row r="35" spans="1:4" ht="16.5" customHeight="1">
      <c r="A35" s="12" t="s">
        <v>12</v>
      </c>
      <c r="B35" s="11">
        <f>B12*100/B6</f>
        <v>6.8335530337539643</v>
      </c>
      <c r="C35" s="11">
        <v>10.7</v>
      </c>
      <c r="D35" s="11">
        <f>D12*100/D6</f>
        <v>2.4154650554505852</v>
      </c>
    </row>
    <row r="36" spans="1:4" ht="16.5" customHeight="1">
      <c r="A36" s="12" t="s">
        <v>13</v>
      </c>
      <c r="B36" s="11">
        <v>13.6</v>
      </c>
      <c r="C36" s="11">
        <v>11.8</v>
      </c>
      <c r="D36" s="11">
        <f>D13*100/D6</f>
        <v>15.607330892083484</v>
      </c>
    </row>
    <row r="37" spans="1:4" ht="16.5" customHeight="1">
      <c r="A37" s="12" t="s">
        <v>14</v>
      </c>
      <c r="B37" s="11">
        <f>B14*100/B6</f>
        <v>1.0102272650116519</v>
      </c>
      <c r="C37" s="11">
        <f>C14*100/C6</f>
        <v>1.8167882553065391</v>
      </c>
      <c r="D37" s="11">
        <f>D14*100/D6</f>
        <v>6.878332772291175E-2</v>
      </c>
    </row>
    <row r="38" spans="1:4" ht="16.5" customHeight="1">
      <c r="A38" s="12" t="s">
        <v>32</v>
      </c>
      <c r="B38" s="11">
        <v>4.7</v>
      </c>
      <c r="C38" s="11">
        <v>1.9</v>
      </c>
      <c r="D38" s="11">
        <f>D15*100/D6</f>
        <v>7.8328374337909628</v>
      </c>
    </row>
    <row r="39" spans="1:4" ht="16.5" customHeight="1">
      <c r="A39" s="12" t="s">
        <v>15</v>
      </c>
      <c r="B39" s="17">
        <f>B16*100/B6</f>
        <v>4.1588339823898396E-2</v>
      </c>
      <c r="C39" s="17">
        <f>C16*100/C6</f>
        <v>7.721821774279565E-2</v>
      </c>
      <c r="D39" s="17" t="s">
        <v>8</v>
      </c>
    </row>
    <row r="40" spans="1:4" ht="16.5" customHeight="1">
      <c r="A40" s="12" t="s">
        <v>16</v>
      </c>
      <c r="B40" s="11">
        <f>B17*100/B6</f>
        <v>0.42787607355232882</v>
      </c>
      <c r="C40" s="11">
        <f>C17*100/C6</f>
        <v>0.49029332979023427</v>
      </c>
      <c r="D40" s="11">
        <f>D17*100/D6</f>
        <v>0.35502064392649268</v>
      </c>
    </row>
    <row r="41" spans="1:4" ht="16.5" customHeight="1">
      <c r="A41" s="12" t="s">
        <v>17</v>
      </c>
      <c r="B41" s="17" t="s">
        <v>8</v>
      </c>
      <c r="C41" s="17" t="s">
        <v>8</v>
      </c>
      <c r="D41" s="17" t="s">
        <v>8</v>
      </c>
    </row>
    <row r="42" spans="1:4" ht="16.5" customHeight="1">
      <c r="A42" s="12" t="s">
        <v>26</v>
      </c>
      <c r="B42" s="11">
        <f>B19*100/B6</f>
        <v>0.10417606773145653</v>
      </c>
      <c r="C42" s="11">
        <f>C19*100/C6</f>
        <v>0.12422566122543161</v>
      </c>
      <c r="D42" s="11" t="s">
        <v>8</v>
      </c>
    </row>
    <row r="43" spans="1:4" ht="16.5" customHeight="1">
      <c r="A43" s="12" t="s">
        <v>19</v>
      </c>
      <c r="B43" s="11" t="s">
        <v>8</v>
      </c>
      <c r="C43" s="11" t="s">
        <v>8</v>
      </c>
      <c r="D43" s="17">
        <f>D20*100/D6</f>
        <v>0.20970962265560986</v>
      </c>
    </row>
    <row r="44" spans="1:4" ht="16.5" customHeight="1">
      <c r="A44" s="12" t="s">
        <v>27</v>
      </c>
      <c r="B44" s="11">
        <v>5.7</v>
      </c>
      <c r="C44" s="11">
        <v>6.4</v>
      </c>
      <c r="D44" s="11">
        <f>D21*100/D6</f>
        <v>4.7460859869304732</v>
      </c>
    </row>
    <row r="45" spans="1:4" ht="16.5" customHeight="1">
      <c r="A45" s="12" t="s">
        <v>21</v>
      </c>
      <c r="B45" s="11">
        <f>B22*100/B6</f>
        <v>3.5829643284281101</v>
      </c>
      <c r="C45" s="11">
        <v>2.9</v>
      </c>
      <c r="D45" s="11">
        <f>D22*100/D6</f>
        <v>4.4660719399338786</v>
      </c>
    </row>
    <row r="46" spans="1:4" ht="16.5" customHeight="1">
      <c r="A46" s="12" t="s">
        <v>22</v>
      </c>
      <c r="B46" s="11">
        <f>B23*100/B6</f>
        <v>2.0355628596610571</v>
      </c>
      <c r="C46" s="11">
        <f>C23*100/C6</f>
        <v>0.93434695051498395</v>
      </c>
      <c r="D46" s="11">
        <f>D23*100/D6</f>
        <v>3.3209374981399629</v>
      </c>
    </row>
    <row r="47" spans="1:4" ht="16.5" customHeight="1">
      <c r="A47" s="12" t="s">
        <v>23</v>
      </c>
      <c r="B47" s="11">
        <f>B24*100/B6</f>
        <v>0.27333839843314017</v>
      </c>
      <c r="C47" s="11">
        <f>C24*100/C6</f>
        <v>0.10490198425351213</v>
      </c>
      <c r="D47" s="11">
        <f>D24*100/D6</f>
        <v>0.46994280015369688</v>
      </c>
    </row>
    <row r="48" spans="1:4" ht="16.5" customHeight="1">
      <c r="A48" s="12" t="s">
        <v>24</v>
      </c>
      <c r="B48" s="11">
        <f>B25*100/B6</f>
        <v>0.41257702070666608</v>
      </c>
      <c r="C48" s="11">
        <f>C25*100/C6</f>
        <v>0.40177723435149743</v>
      </c>
      <c r="D48" s="11">
        <f>D25*100/D6</f>
        <v>0.42518618553278392</v>
      </c>
    </row>
    <row r="49" spans="1:4" ht="16.5" customHeight="1">
      <c r="A49" s="12" t="s">
        <v>28</v>
      </c>
      <c r="B49" s="11"/>
      <c r="C49" s="11"/>
      <c r="D49" s="11"/>
    </row>
    <row r="50" spans="1:4" ht="16.5" customHeight="1">
      <c r="A50" s="12" t="s">
        <v>29</v>
      </c>
      <c r="B50" s="11">
        <f>B26*100/B6</f>
        <v>0.45326667277489524</v>
      </c>
      <c r="C50" s="17">
        <f>C26*100/C6</f>
        <v>0.26551145772793389</v>
      </c>
      <c r="D50" s="17">
        <f>D26*100/D6</f>
        <v>0.67242060040990237</v>
      </c>
    </row>
    <row r="51" spans="1:4" ht="16.5" customHeight="1">
      <c r="A51" s="12" t="s">
        <v>37</v>
      </c>
      <c r="B51" s="17" t="s">
        <v>8</v>
      </c>
      <c r="C51" s="17" t="s">
        <v>8</v>
      </c>
      <c r="D51" s="17" t="s">
        <v>8</v>
      </c>
    </row>
    <row r="52" spans="1:4" ht="16.5" customHeight="1">
      <c r="A52" s="10"/>
      <c r="B52" s="10"/>
      <c r="C52" s="10"/>
      <c r="D52" s="10"/>
    </row>
    <row r="53" spans="1:4">
      <c r="A53" s="9"/>
      <c r="B53" s="9"/>
      <c r="C53" s="9"/>
      <c r="D53" s="9"/>
    </row>
    <row r="54" spans="1:4">
      <c r="A54" s="9" t="s">
        <v>36</v>
      </c>
      <c r="B54" s="9"/>
      <c r="C54" s="9"/>
      <c r="D54" s="9"/>
    </row>
    <row r="55" spans="1:4">
      <c r="A55" s="9" t="s">
        <v>34</v>
      </c>
      <c r="B55" s="9"/>
      <c r="C55" s="9"/>
      <c r="D55" s="9"/>
    </row>
  </sheetData>
  <mergeCells count="2">
    <mergeCell ref="B5:D5"/>
    <mergeCell ref="B28:D28"/>
  </mergeCells>
  <pageMargins left="1.3779527559055118" right="1.1811023622047245" top="0.94488188976377963" bottom="0.15748031496062992" header="0.31496062992125984" footer="0.31496062992125984"/>
  <pageSetup paperSize="9" scale="70" orientation="portrait" r:id="rId1"/>
  <headerFooter>
    <oddHeader>&amp;L&amp;"TH SarabunPSK,Regular"&amp;16 
&amp;20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2022-02-28T06:28:05Z</cp:lastPrinted>
  <dcterms:created xsi:type="dcterms:W3CDTF">2018-10-01T05:05:14Z</dcterms:created>
  <dcterms:modified xsi:type="dcterms:W3CDTF">2022-02-28T09:19:23Z</dcterms:modified>
</cp:coreProperties>
</file>