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6540" firstSheet="1" activeTab="3"/>
  </bookViews>
  <sheets>
    <sheet name="T-1.1 2564" sheetId="2" r:id="rId1"/>
    <sheet name="T- 1.22564" sheetId="3" r:id="rId2"/>
    <sheet name="T-1.3พ.ศ. 2564" sheetId="10" r:id="rId3"/>
    <sheet name="T-1.4 พ.ศ. 2564" sheetId="11" r:id="rId4"/>
    <sheet name="T-1.10 พ.ศ. 2557 -2564" sheetId="1" r:id="rId5"/>
    <sheet name="ข้อมูล" sheetId="4" r:id="rId6"/>
    <sheet name="ข้อมูล2555 2564" sheetId="5" r:id="rId7"/>
    <sheet name="ข้อมูล2564" sheetId="6" r:id="rId8"/>
    <sheet name="ข้อมูล2564  " sheetId="7" r:id="rId9"/>
    <sheet name="ข้อมูล 2564 " sheetId="8" r:id="rId10"/>
    <sheet name="เกิด ตาย ย้ายเข้าออก สมรสหย่า " sheetId="9" r:id="rId11"/>
  </sheets>
  <definedNames>
    <definedName name="_xlnm._FilterDatabase" localSheetId="8" hidden="1">'ข้อมูล2564  '!$A$3:$L$22</definedName>
    <definedName name="HTML_CodePage" hidden="1">874</definedName>
    <definedName name="HTML_Control" localSheetId="1" hidden="1">{"'ตารางที่17 '!$A$1:$I$26"}</definedName>
    <definedName name="HTML_Control" localSheetId="0" hidden="1">{"'ตารางที่17 '!$A$1:$I$26"}</definedName>
    <definedName name="HTML_Control" localSheetId="4" hidden="1">{"'ตารางที่17 '!$A$1:$I$26"}</definedName>
    <definedName name="HTML_Control" localSheetId="2" hidden="1">{"'ตารางที่17 '!$A$1:$I$26"}</definedName>
    <definedName name="HTML_Control" localSheetId="3" hidden="1">{"'ตารางที่17 '!$A$1:$I$26"}</definedName>
    <definedName name="HTML_Control" hidden="1">{"'ตารางที่17 '!$A$1:$I$26"}</definedName>
    <definedName name="HTML_Description" hidden="1">""</definedName>
    <definedName name="HTML_Email" hidden="1">""</definedName>
    <definedName name="HTML_Header" hidden="1">"ตารางที่17(ต่อ)"</definedName>
    <definedName name="HTML_LastUpdate" hidden="1">"27/4/00"</definedName>
    <definedName name="HTML_LineAfter" hidden="1">FALSE</definedName>
    <definedName name="HTML_LineBefore" hidden="1">FALSE</definedName>
    <definedName name="HTML_Name" hidden="1">"ธนาคารแห่งประเทศไทย"</definedName>
    <definedName name="HTML_OBDlg2" hidden="1">TRUE</definedName>
    <definedName name="HTML_OBDlg4" hidden="1">TRUE</definedName>
    <definedName name="HTML_OS" hidden="1">0</definedName>
    <definedName name="HTML_PathFile" hidden="1">"M:\INTERNET\DATABANK\indicato\เครื่องชี้เดือนเมย\tab17.htm"</definedName>
    <definedName name="HTML_Title" hidden="1">"TAB17"</definedName>
    <definedName name="_xlnm.Print_Titles" localSheetId="1">'T- 1.22564'!$1:$6</definedName>
    <definedName name="_xlnm.Print_Titles" localSheetId="0">'T-1.1 2564'!$1:$7</definedName>
    <definedName name="SectionElements" localSheetId="7">ข้อมูล2564!$A$1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/>
  <c r="M33" i="1"/>
  <c r="N33" i="1"/>
  <c r="O33" i="1"/>
  <c r="M34" i="1"/>
  <c r="N34" i="1"/>
  <c r="O34" i="1"/>
</calcChain>
</file>

<file path=xl/sharedStrings.xml><?xml version="1.0" encoding="utf-8"?>
<sst xmlns="http://schemas.openxmlformats.org/spreadsheetml/2006/main" count="1259" uniqueCount="480">
  <si>
    <t>Source:   Department of Provincial Administration,  Ministry of Interior</t>
  </si>
  <si>
    <t xml:space="preserve">        ที่มา:  กรมการปกครอง  กระทรวงมหาดไทย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</si>
  <si>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</si>
  <si>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</si>
  <si>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</si>
  <si>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</si>
  <si>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</si>
  <si>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</si>
  <si>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</si>
  <si>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</si>
  <si>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</si>
  <si>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</si>
  <si>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</si>
  <si>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</si>
  <si>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</si>
  <si>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</si>
  <si>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</si>
  <si>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</si>
  <si>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</si>
  <si>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</si>
  <si>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</si>
  <si>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</si>
  <si>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</si>
  <si>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</si>
  <si>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</si>
  <si>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</si>
  <si>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</si>
  <si>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</si>
  <si>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 xml:space="preserve">2564 (2021) </t>
  </si>
  <si>
    <t xml:space="preserve">2563 (2020) </t>
  </si>
  <si>
    <t xml:space="preserve">2562 (2019) </t>
  </si>
  <si>
    <t xml:space="preserve">2561 (2018) </t>
  </si>
  <si>
    <t xml:space="preserve">2560 (2017) </t>
  </si>
  <si>
    <t>(2021)</t>
  </si>
  <si>
    <t>(2020)</t>
  </si>
  <si>
    <t>(2019)</t>
  </si>
  <si>
    <t>(2018)</t>
  </si>
  <si>
    <t>(2017)</t>
  </si>
  <si>
    <t>(2016)</t>
  </si>
  <si>
    <t>(2015)</t>
  </si>
  <si>
    <t>(2014)</t>
  </si>
  <si>
    <r>
      <t xml:space="preserve">Percentage  change </t>
    </r>
    <r>
      <rPr>
        <sz val="11"/>
        <rFont val="TH SarabunPSK"/>
        <family val="2"/>
      </rPr>
      <t>(%)</t>
    </r>
  </si>
  <si>
    <t>District</t>
  </si>
  <si>
    <t>อัตราการเปลี่ยนแปลง</t>
  </si>
  <si>
    <t>อำเภอ</t>
  </si>
  <si>
    <t>House from Registration Record by District: 2014-2021 (Cont.)</t>
  </si>
  <si>
    <t>Table</t>
  </si>
  <si>
    <t>บ้านจากการทะเบียน เป็นรายอำเภอ พ.ศ.  2557-2564  (ต่อ)</t>
  </si>
  <si>
    <t>ตาราง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</si>
  <si>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</si>
  <si>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</si>
  <si>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</si>
  <si>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</si>
  <si>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</si>
  <si>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</si>
  <si>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</si>
  <si>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</si>
  <si>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</si>
  <si>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</si>
  <si>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</si>
  <si>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</si>
  <si>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</si>
  <si>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</si>
  <si>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</si>
  <si>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</si>
  <si>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</si>
  <si>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</si>
  <si>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</si>
  <si>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</si>
  <si>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</si>
  <si>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</si>
  <si>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</si>
  <si>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</si>
  <si>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</si>
  <si>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</si>
  <si>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</si>
  <si>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</si>
  <si>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</si>
  <si>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</si>
  <si>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</si>
  <si>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</si>
  <si>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</si>
  <si>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</si>
  <si>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</si>
  <si>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</si>
  <si>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 Nakhon Ratchasima District</t>
  </si>
  <si>
    <t>อำเภอเมืองนครราชสีมา</t>
  </si>
  <si>
    <t>Total</t>
  </si>
  <si>
    <t>รวมยอด</t>
  </si>
  <si>
    <t>House from Registration Record by District: 2014-2021</t>
  </si>
  <si>
    <t>บ้านจากการทะเบียน เป็นรายอำเภอ พ.ศ.  2557-2564</t>
  </si>
  <si>
    <t xml:space="preserve">    Source:  Department of Provincial Administration, Ministry of Interior</t>
  </si>
  <si>
    <t xml:space="preserve">      ที่มา:  กรมการปกครอง กระทรวงมหาดไทย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</si>
  <si>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</si>
  <si>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</si>
  <si>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</si>
  <si>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</si>
  <si>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</si>
  <si>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</si>
  <si>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</si>
  <si>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</si>
  <si>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</si>
  <si>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</si>
  <si>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</si>
  <si>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</si>
  <si>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</si>
  <si>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</si>
  <si>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</si>
  <si>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</si>
  <si>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</si>
  <si>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</si>
  <si>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</si>
  <si>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</si>
  <si>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</si>
  <si>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</si>
  <si>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</si>
  <si>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</si>
  <si>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</si>
  <si>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</si>
  <si>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</si>
  <si>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</si>
  <si>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</si>
  <si>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</si>
  <si>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</si>
  <si>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</si>
  <si>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Nakhon Ratchasima Province</t>
  </si>
  <si>
    <t>จังหวัดนครราชสีมา</t>
  </si>
  <si>
    <t>(per sq. km.)</t>
  </si>
  <si>
    <t>Population density</t>
  </si>
  <si>
    <t>(ต่อ ตร. กม.)</t>
  </si>
  <si>
    <t>ของประชากร</t>
  </si>
  <si>
    <r>
      <t xml:space="preserve">Population growth rate </t>
    </r>
    <r>
      <rPr>
        <sz val="11"/>
        <rFont val="TH SarabunPSK"/>
        <family val="2"/>
      </rPr>
      <t>(%)</t>
    </r>
  </si>
  <si>
    <t>Population</t>
  </si>
  <si>
    <t>ความหนาแน่น</t>
  </si>
  <si>
    <t>อัตราเพิ่มของประชากร</t>
  </si>
  <si>
    <t>ประชากร</t>
  </si>
  <si>
    <t xml:space="preserve"> </t>
  </si>
  <si>
    <t>Table 1.1 Population from Registration Record, Growth Rate and Density by District: 2016 - 2021</t>
  </si>
  <si>
    <t>ตาราง 1.1 ประชากรจากการทะเบียน อัตราเพิ่ม และความหนาแน่นของประชากร เป็นรายอำเภอ พ.ศ. 2559 - 2564</t>
  </si>
  <si>
    <t>Department of Provinical Administration, Ministry of Interior</t>
  </si>
  <si>
    <t>Source:  </t>
  </si>
  <si>
    <t>กรมการปกครอง กระทรวงมหาดไทย</t>
  </si>
  <si>
    <t>ที่มา:  </t>
  </si>
  <si>
    <t>Non-municipal area</t>
  </si>
  <si>
    <t>นอกเขตเทศบาล</t>
  </si>
  <si>
    <t>Tha Chang Subdistrict Municipality</t>
  </si>
  <si>
    <t>เทศบาลตำบลท่าช้าง</t>
  </si>
  <si>
    <t>Sida Subdistrict Municipality</t>
  </si>
  <si>
    <t>เทศบาลตำบลสีดา</t>
  </si>
  <si>
    <t>Nong Bua Lai Subdistrict Municipality</t>
  </si>
  <si>
    <t>เทศบาลตำบลหนองบัวลาย</t>
  </si>
  <si>
    <t>Nong Bua Wong Subdistrict Municipality</t>
  </si>
  <si>
    <t>เทศบาลตำบลหนองบัววง</t>
  </si>
  <si>
    <t>Phra Thong Kham Subdistrict Municipality</t>
  </si>
  <si>
    <t>เทศบาลตำบลพระทองคำ</t>
  </si>
  <si>
    <t>Mueang Yang Subdistrict Municipality</t>
  </si>
  <si>
    <t>เทศบาลตำบลเมืองยาง</t>
  </si>
  <si>
    <t>San Chao Pho Subdistrict Municipality</t>
  </si>
  <si>
    <t>เทศบาลตำบลศาลเจ้าพ่อ</t>
  </si>
  <si>
    <t>Non Daeng Subdistrict Municipality</t>
  </si>
  <si>
    <t>เทศบาลตำบลโนนแดง</t>
  </si>
  <si>
    <t>Sima Mongkhon Subdistrict Municipality</t>
  </si>
  <si>
    <t>เทศบาลตำบลสีมามงคล</t>
  </si>
  <si>
    <t>Mu Si Subdistrict Municipality</t>
  </si>
  <si>
    <t>เทศบาลตำบลหมูสี</t>
  </si>
  <si>
    <t>Wang Sai Subdistrict Municipality</t>
  </si>
  <si>
    <t>เทศบาลตำบลวังไทร</t>
  </si>
  <si>
    <t>Klang Dong Subdistrict Municipality</t>
  </si>
  <si>
    <t>เทศบาลตำบลกลางดง</t>
  </si>
  <si>
    <t>Pak Chong Town Municipality</t>
  </si>
  <si>
    <t>เทศบาลเมืองปากช่อง</t>
  </si>
  <si>
    <t>Nong Nam Sai Subdistrict Municipality</t>
  </si>
  <si>
    <t>เทศบาลตำบลหนองน้ำใส</t>
  </si>
  <si>
    <t>Sikhio Town Municipality</t>
  </si>
  <si>
    <t>เทศบาลเมืองสีคิ้ว</t>
  </si>
  <si>
    <t>Lat Bua Khao Subdistrict Municipality</t>
  </si>
  <si>
    <t>เทศบาลตำบลลาดบัวขาว</t>
  </si>
  <si>
    <t>Khlong Phai Subdistrict Municipality</t>
  </si>
  <si>
    <t>เทศบาลตำบลคลองไผ่</t>
  </si>
  <si>
    <t>Kham Thale So Subdistrict Municipality</t>
  </si>
  <si>
    <t>เทศบาลตำบลขามทะเลสอ</t>
  </si>
  <si>
    <t>Sung Noen Subdistrict Municipality</t>
  </si>
  <si>
    <t>เทศบาลตำบลสูงเนิน</t>
  </si>
  <si>
    <t>Kut Chik Subdistrict Municipality</t>
  </si>
  <si>
    <t>เทศบาลตำบลกุดจิก</t>
  </si>
  <si>
    <t>Chum Phuang Subdistrict Municipality</t>
  </si>
  <si>
    <t>เทศบาลตำบลชุมพวง</t>
  </si>
  <si>
    <t>Hin Dat Subdistrict Municipality</t>
  </si>
  <si>
    <t>เทศบาลตำบลหินดาด</t>
  </si>
  <si>
    <t>Huai Thalaeng Subdistrict Municipality</t>
  </si>
  <si>
    <t>เทศบาลตำบลห้วยแถลง</t>
  </si>
  <si>
    <t>Phimai Subdistrict Municipality</t>
  </si>
  <si>
    <t>เทศบาลตำบลพิมาย</t>
  </si>
  <si>
    <t>Lam Nang Kaeo Subdistrict Municipality</t>
  </si>
  <si>
    <t>เทศบาลตำบลลำนางแก้ว</t>
  </si>
  <si>
    <t>Mueang Pak Town Municipality</t>
  </si>
  <si>
    <t>เทศบาลเมืองเมืองปัก</t>
  </si>
  <si>
    <t>Takhop Subdistrict Municipality</t>
  </si>
  <si>
    <t>เทศบาลตำบลตะขบ</t>
  </si>
  <si>
    <t>Prathai Subdistrict Municipality</t>
  </si>
  <si>
    <t>เทศบาลตำบลประทาย</t>
  </si>
  <si>
    <t>Bua Yai Town Municipality</t>
  </si>
  <si>
    <t>เทศบาลเมืองบัวใหญ่</t>
  </si>
  <si>
    <t>Nong Hua Fan Subdistrict Municipality</t>
  </si>
  <si>
    <t>เทศบาลตำบลหนองหัวฟาน</t>
  </si>
  <si>
    <t>Kham Sakaesaeng Subdistrict Municipality</t>
  </si>
  <si>
    <t>เทศบาลตำบลขามสะแกแสง</t>
  </si>
  <si>
    <t>Dan Khla Subdistrict Municipality</t>
  </si>
  <si>
    <t>เทศบาลตำบลด่านคล้า</t>
  </si>
  <si>
    <t>Mai Subdistrict Municipality</t>
  </si>
  <si>
    <t>เทศบาลตำบลใหม่</t>
  </si>
  <si>
    <t>Don Wai Subdistrict Municipality</t>
  </si>
  <si>
    <t>เทศบาลตำบลดอนหวาย</t>
  </si>
  <si>
    <t>Makha Subdistrict Municipality</t>
  </si>
  <si>
    <t>เทศบาลตำบลมะค่า</t>
  </si>
  <si>
    <t>Talat Khae Subdistrict Municipality</t>
  </si>
  <si>
    <t>เทศบาลตำบลตลาดแค</t>
  </si>
  <si>
    <t>Non Sung Subdistrict Municipality</t>
  </si>
  <si>
    <t>เทศบาลตำบลโนนสูง</t>
  </si>
  <si>
    <t>Banlang Subdistrict Municipality</t>
  </si>
  <si>
    <t>เทศบาลตำบลบัลลังก์</t>
  </si>
  <si>
    <t>Non Thai Subdistrict Municipality</t>
  </si>
  <si>
    <t>เทศบาลตำบลโนนไทย</t>
  </si>
  <si>
    <t>Khok Sawai Subdistrict Municipality</t>
  </si>
  <si>
    <t>เทศบาลตำบลโคกสวาย</t>
  </si>
  <si>
    <t>Nong Bua Takiat Subdistrict Municipality</t>
  </si>
  <si>
    <t>เทศบาลตำบลหนองบัวตะเกียด</t>
  </si>
  <si>
    <t>Nong Krat Subdistrict Municipality</t>
  </si>
  <si>
    <t>เทศบาลตำบลหนองกราด</t>
  </si>
  <si>
    <t>Dan Khun Thot Subdistrict Municipality</t>
  </si>
  <si>
    <t>เทศบาลตำบลด่านขุนทด</t>
  </si>
  <si>
    <t>Tha Yiem Subdistrict Municipality</t>
  </si>
  <si>
    <t>เทศบาลตำบลท่าเยี่ยม</t>
  </si>
  <si>
    <t>Dan Kwian Subdistrict Municipality</t>
  </si>
  <si>
    <t>เทศบาลตำบลด่านเกวียน</t>
  </si>
  <si>
    <t>Chok Chai Subdistrict Municipality</t>
  </si>
  <si>
    <t>เทศบาลตำบลโชคชัย</t>
  </si>
  <si>
    <t>Chakkarat Subdistrict Municipality</t>
  </si>
  <si>
    <t>เทศบาลตำบลจักราช</t>
  </si>
  <si>
    <t>Ban Lueam Subdistrict Municipality</t>
  </si>
  <si>
    <t>เทศบาลตำบลบ้านเหลื่อม</t>
  </si>
  <si>
    <t>Mueang Khong Subdistrict Municipality</t>
  </si>
  <si>
    <t>เทศบาลตำบลเมืองคง</t>
  </si>
  <si>
    <t>Thephalai Subdistrict Municipality</t>
  </si>
  <si>
    <t>เทศบาลตำบลเทพาลัย</t>
  </si>
  <si>
    <t>Soeng Sang Subdistrict Municipality</t>
  </si>
  <si>
    <t>เทศบาลตำบลเสิงสาง</t>
  </si>
  <si>
    <t>Non Sombun Subdistrict Municipality</t>
  </si>
  <si>
    <t>เทศบาลตำบลโนนสมบูรณ์</t>
  </si>
  <si>
    <t>Sai Yong-chai Wan Subdistrict Municipality</t>
  </si>
  <si>
    <t>เทศบาลตำบลไทรโยง-ไชยวาล</t>
  </si>
  <si>
    <t>Sae Subdistrict Municipality</t>
  </si>
  <si>
    <t>เทศบาลตำบลแชะ</t>
  </si>
  <si>
    <t>Chorakhe Hin Subdistrict Municipality</t>
  </si>
  <si>
    <t>เทศบาลตำบลจระเข้หิน</t>
  </si>
  <si>
    <t>Pruyai Subdistrict Municipality</t>
  </si>
  <si>
    <t>เทศบาลตำบลปรุใหญ่</t>
  </si>
  <si>
    <t>Nong Khai Nam Subdistrict Municipality</t>
  </si>
  <si>
    <t>เทศบาลตำบลหนองไข่น้ำ</t>
  </si>
  <si>
    <t>Pho Klang Subdistrict Municipality</t>
  </si>
  <si>
    <t>เทศบาลตำบลโพธิ์กลาง</t>
  </si>
  <si>
    <t>Nong Phai Lom Subdistrict Municipality</t>
  </si>
  <si>
    <t>เทศบาลตำบลหนองไผ่ล้อม</t>
  </si>
  <si>
    <t>Hua Thale Subdistrict Municipality</t>
  </si>
  <si>
    <t>เทศบาลตำบลหัวทะเล</t>
  </si>
  <si>
    <t>Choho Subdistrict Municipality</t>
  </si>
  <si>
    <t>เทศบาลตำบลจอหอ</t>
  </si>
  <si>
    <t>Khok Kruat Subdistrict Municipality</t>
  </si>
  <si>
    <t>เทศบาลตำบลโคกกรวด</t>
  </si>
  <si>
    <t>Nakhon Ratchasima City Municipality</t>
  </si>
  <si>
    <t>เทศบาลนครนครราชสีมา</t>
  </si>
  <si>
    <t>Municipal area</t>
  </si>
  <si>
    <t>ในเขตเทศบาล</t>
  </si>
  <si>
    <t>Administration Zone</t>
  </si>
  <si>
    <t>Female</t>
  </si>
  <si>
    <t>Male</t>
  </si>
  <si>
    <t xml:space="preserve">District and </t>
  </si>
  <si>
    <t>หญิง</t>
  </si>
  <si>
    <t>ชาย</t>
  </si>
  <si>
    <t>รวม</t>
  </si>
  <si>
    <t>2564 (2021)</t>
  </si>
  <si>
    <t>2563 (2020)</t>
  </si>
  <si>
    <t>2562 (2019)</t>
  </si>
  <si>
    <t>2561 (2018)</t>
  </si>
  <si>
    <t xml:space="preserve">  อำเภอและ  
 เขตการปกครอง</t>
  </si>
  <si>
    <t>Table 1.2 Population from Registration Record by Sex, Administration Zone and District: 2018 - 2021</t>
  </si>
  <si>
    <t>ตาราง 1.2 ประชากรจากการทะเบียน จำแนกตามเพศ เขตการปกครอง เป็นรายอำเภอ พ.ศ. 2561 - 2564</t>
  </si>
  <si>
    <t>ประชากรอยู่ระหว่างการย้าย</t>
  </si>
  <si>
    <t>ประชากรในทะเบียนบ้านกลาง</t>
  </si>
  <si>
    <t>ประชากรที่มิใช่สัญชาติไทย</t>
  </si>
  <si>
    <t>ไม่ทราบ/ระบุปีจันทรคติ</t>
  </si>
  <si>
    <t>100 และมากกว่า</t>
  </si>
  <si>
    <t>95 - 99</t>
  </si>
  <si>
    <t>90 - 94</t>
  </si>
  <si>
    <t>85 - 89</t>
  </si>
  <si>
    <t>80 - 84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</si>
  <si>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</si>
  <si>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</si>
  <si>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</si>
  <si>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</si>
  <si>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</si>
  <si>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</si>
  <si>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</si>
  <si>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</si>
  <si>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</si>
  <si>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</si>
  <si>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</si>
  <si>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</si>
  <si>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</si>
  <si>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</si>
  <si>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5 - 9</t>
  </si>
  <si>
    <t>0 - 4</t>
  </si>
  <si>
    <t>นครราชสีมา</t>
  </si>
  <si>
    <t>กลุ่มอายุ (ปี)</t>
  </si>
  <si>
    <t>จังหวัด</t>
  </si>
  <si>
    <r>
      <t xml:space="preserve">หน่วย : </t>
    </r>
    <r>
      <rPr>
        <sz val="10"/>
        <color theme="1"/>
        <rFont val="Calibri"/>
        <family val="2"/>
      </rPr>
      <t>คน</t>
    </r>
  </si>
  <si>
    <t>จำนวนประชากรจากการทะเบียน จำแนกตามกลุ่มอายุจังหวัดนครราชสีมา พ.ศ. 2555 - 2564</t>
  </si>
  <si>
    <t>จำแนกอายุไม่ได้</t>
  </si>
  <si>
    <t>วัยสูงอายุ (60 ปีขึ้นไป)</t>
  </si>
  <si>
    <t>วัยแรงงาน (15-59 ปี)</t>
  </si>
  <si>
    <t>วัยเด็ก (0-14 ปี)</t>
  </si>
  <si>
    <t>สัดส่วน</t>
  </si>
  <si>
    <t>จำนวน</t>
  </si>
  <si>
    <t>เพศ</t>
  </si>
  <si>
    <r>
      <t xml:space="preserve">หน่วย: </t>
    </r>
    <r>
      <rPr>
        <sz val="10"/>
        <color theme="1"/>
        <rFont val="Calibri"/>
        <family val="2"/>
      </rPr>
      <t>คน,ร้อยละ</t>
    </r>
  </si>
  <si>
    <t xml:space="preserve">    ทั่วราชอาณาจักร</t>
  </si>
  <si>
    <t>บ้าน</t>
  </si>
  <si>
    <t>หน่วย: คน, หลัง</t>
  </si>
  <si>
    <t>จำนวนประชากรจากการทะเบียน ชาย หญิง และบ้าน จำแนกตามจังหวัด พ.ศ.2564</t>
  </si>
  <si>
    <t>จำนวนบ้าน</t>
  </si>
  <si>
    <t>ความหนาแน่น ต่อ ตร.กม.</t>
  </si>
  <si>
    <t>เนื้อที่ (ตร.กม.)</t>
  </si>
  <si>
    <t>ประชากรหญิง</t>
  </si>
  <si>
    <t>ประชากรชาย</t>
  </si>
  <si>
    <t>ประชากรรวม</t>
  </si>
  <si>
    <t>ภาคตะวันออกเฉียงเหนือ</t>
  </si>
  <si>
    <t>ทั่วราชอาณาจักร</t>
  </si>
  <si>
    <t>รายการข้อมูล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</si>
  <si>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คน, ความหนาแน่น ต่อ ตร.กม.</t>
    </r>
  </si>
  <si>
    <t>จำนวนประชากรจากการทะเบียน ชาย หญิง เนื้อที่ ความหนาแน่น และบ้าน จำแนกตามภาค และจังหวัด พ.ศ. 2555-2564</t>
  </si>
  <si>
    <t>ทั่วประเทศ</t>
  </si>
  <si>
    <t>อัตราเพิ่ม</t>
  </si>
  <si>
    <r>
      <rPr>
        <b/>
        <sz val="10"/>
        <color theme="1"/>
        <rFont val="Calibri"/>
        <family val="2"/>
      </rPr>
      <t>หน่วย:</t>
    </r>
    <r>
      <rPr>
        <sz val="10"/>
        <color theme="1"/>
        <rFont val="Calibri"/>
        <family val="2"/>
      </rPr>
      <t xml:space="preserve"> จำนวน (คน), อัตราเพิ่ม (%) </t>
    </r>
  </si>
  <si>
    <t>จำนวนประชากรจากการทะเบียน และอัตราการเพิ่มของประชากร จำแนกตามภาค พ.ศ. 2555 - 2564</t>
  </si>
  <si>
    <t>2561</t>
  </si>
  <si>
    <t>2560</t>
  </si>
  <si>
    <t>2559</t>
  </si>
  <si>
    <t>2558</t>
  </si>
  <si>
    <t>2557</t>
  </si>
  <si>
    <t>2556</t>
  </si>
  <si>
    <t>2555</t>
  </si>
  <si>
    <r>
      <rPr>
        <b/>
        <sz val="10"/>
        <color theme="1"/>
        <rFont val="Calibri"/>
        <family val="2"/>
      </rPr>
      <t xml:space="preserve">หน่วย </t>
    </r>
    <r>
      <rPr>
        <sz val="10"/>
        <color theme="1"/>
        <rFont val="Calibri"/>
        <family val="2"/>
      </rPr>
      <t>: คน</t>
    </r>
  </si>
  <si>
    <t>จำนวนการเกิด จากการทะเบียน จำแนกตามเพศ ภาค และจังหวัด พ.ศ. 2555 - 2564</t>
  </si>
  <si>
    <t>จำนวนการตาย จากการทะเบียน จำแนกตามเพศ ภาค และจังหวัด พ.ศ. 2555 - 2564</t>
  </si>
  <si>
    <r>
      <t xml:space="preserve">หน่วย : </t>
    </r>
    <r>
      <rPr>
        <sz val="10"/>
        <color rgb="FF000000"/>
        <rFont val="Tahoma"/>
        <family val="2"/>
        <scheme val="minor"/>
      </rPr>
      <t>คน</t>
    </r>
  </si>
  <si>
    <t>จำนวนการย้ายเข้าทะเบียนบ้าน จากการทะเบียน จำแนกตามภาค และจังหวัด พ.ศ. 2555 - 2564</t>
  </si>
  <si>
    <r>
      <t>หน่วย :</t>
    </r>
    <r>
      <rPr>
        <sz val="10"/>
        <color rgb="FF000000"/>
        <rFont val="Tahoma"/>
        <family val="2"/>
        <scheme val="minor"/>
      </rPr>
      <t xml:space="preserve"> คน</t>
    </r>
  </si>
  <si>
    <t xml:space="preserve">    ภาคตะวันออกเฉียงเหนือ</t>
  </si>
  <si>
    <t>จำนวนการย้ายออกจากทะเบียนบ้าน จากการทะเบียน จำแนกตามภาค และจังหวัด พ.ศ. 2555 - 2564</t>
  </si>
  <si>
    <t>สถิติการจดทะเบียนสมรส จำแนกตามภาค จังหวัด พ.ศ. 2555 - 2564</t>
  </si>
  <si>
    <r>
      <t>หน่วย :</t>
    </r>
    <r>
      <rPr>
        <sz val="10"/>
        <color rgb="FF000000"/>
        <rFont val="Calibri"/>
        <family val="2"/>
      </rPr>
      <t xml:space="preserve"> คู่ </t>
    </r>
  </si>
  <si>
    <t>สถิติการจดทะเบียนหย่า จำแนกตามภาค และจังหวัด พ.ศ. 2555 - 2564</t>
  </si>
  <si>
    <t>จำนวนและสัดส่วนประชากรจากการทะเบียน จำแนกตามกลุ่มวัย (วัยเด็ก วัยแรงงาน วัยสูงอายุ) เพศ จังหวัดนครราชสีมา พ.ศ. 2555 - 2564</t>
  </si>
  <si>
    <t xml:space="preserve">           ที่มา:  กรมการปกครอง  กระทรวงมหาดไทย</t>
  </si>
  <si>
    <t xml:space="preserve">   Note:   Unknown = Unknown/Lunar calendar</t>
  </si>
  <si>
    <t xml:space="preserve">   หมายเหตุ: ไม่ทราบ = ไม่ทราบ/ระบุปีจันทรคติ</t>
  </si>
  <si>
    <t xml:space="preserve">Sida Minor District </t>
  </si>
  <si>
    <t xml:space="preserve">Bua Lai Minor District </t>
  </si>
  <si>
    <t xml:space="preserve">Lam Thamenchai Minor District </t>
  </si>
  <si>
    <t xml:space="preserve">Phra Thong Kham Minor District </t>
  </si>
  <si>
    <t xml:space="preserve">Mueang Yang Minor District </t>
  </si>
  <si>
    <t xml:space="preserve">Thepharak Minor District </t>
  </si>
  <si>
    <t>in central house file</t>
  </si>
  <si>
    <t>population</t>
  </si>
  <si>
    <t>national</t>
  </si>
  <si>
    <t>over</t>
  </si>
  <si>
    <t>Population registered</t>
  </si>
  <si>
    <t>Transferring</t>
  </si>
  <si>
    <t>A Non-Thai</t>
  </si>
  <si>
    <t>Unknown</t>
  </si>
  <si>
    <t xml:space="preserve">80 and 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</si>
  <si>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</si>
  <si>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</si>
  <si>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</si>
  <si>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</si>
  <si>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</si>
  <si>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</si>
  <si>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</si>
  <si>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</si>
  <si>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</si>
  <si>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</si>
  <si>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</si>
  <si>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</si>
  <si>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</si>
  <si>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</si>
  <si>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</si>
  <si>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</si>
  <si>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ทะเบียนบ้านกลาง</t>
  </si>
  <si>
    <t>ระหว่างการย้าย</t>
  </si>
  <si>
    <t>สัญชาติไทย</t>
  </si>
  <si>
    <t>ไม่ทราบ</t>
  </si>
  <si>
    <t>มากกว่า</t>
  </si>
  <si>
    <t>ประชากรใน</t>
  </si>
  <si>
    <t>ประชากรอยู่</t>
  </si>
  <si>
    <t>ผู้ไม่ใช่</t>
  </si>
  <si>
    <t>80 และ</t>
  </si>
  <si>
    <t xml:space="preserve"> หมวดอายุ (ปี)  Age group (year)</t>
  </si>
  <si>
    <t xml:space="preserve"> อำเภอ</t>
  </si>
  <si>
    <t>Table 1.3 Population from Registration Record by Age Group and District: 2021(Cont.)</t>
  </si>
  <si>
    <t>ตาราง 1.3 ประชากรจากการทะเบียน จำแนกตามหมวดอายุ เป็นรายอำเภอ พ.ศ. 2564 (ต่อ)</t>
  </si>
  <si>
    <t>Table 1.3 Population from Registration Record by Age Group and District: 2021</t>
  </si>
  <si>
    <t>ตาราง 1.3 ประชากรจากการทะเบียน จำแนกตามหมวดอายุ เป็นรายอำเภอ พ.ศ. 2564</t>
  </si>
  <si>
    <t>Source:   Nakhon Ratchasima   Provincial Administration Office</t>
  </si>
  <si>
    <t xml:space="preserve">    ที่มา:   ที่ทำการปกครองจังหวัดนครราชสีมา</t>
  </si>
  <si>
    <t xml:space="preserve">  Chaloem Phra Kiat District</t>
  </si>
  <si>
    <t xml:space="preserve"> - </t>
  </si>
  <si>
    <t>-</t>
  </si>
  <si>
    <t xml:space="preserve">  Sida District</t>
  </si>
  <si>
    <t xml:space="preserve">  Bua Lai  District</t>
  </si>
  <si>
    <t xml:space="preserve">  Lam Thamenchai  District</t>
  </si>
  <si>
    <t xml:space="preserve">  Phra Thong Kham  District</t>
  </si>
  <si>
    <t xml:space="preserve">  Mueang Yang  District</t>
  </si>
  <si>
    <t xml:space="preserve">  Thepharak 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</si>
  <si>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</si>
  <si>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</si>
  <si>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</si>
  <si>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</si>
  <si>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</si>
  <si>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</si>
  <si>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</si>
  <si>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</si>
  <si>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>Village</t>
  </si>
  <si>
    <t>Subdistrict</t>
  </si>
  <si>
    <t>organization</t>
  </si>
  <si>
    <t>municipality</t>
  </si>
  <si>
    <t>(Km.)</t>
  </si>
  <si>
    <t>(Sq.km.)</t>
  </si>
  <si>
    <t>หมู่บ้าน</t>
  </si>
  <si>
    <t>ตำบล</t>
  </si>
  <si>
    <t>administration</t>
  </si>
  <si>
    <t xml:space="preserve">Town </t>
  </si>
  <si>
    <t>City</t>
  </si>
  <si>
    <t>to province</t>
  </si>
  <si>
    <t>Area</t>
  </si>
  <si>
    <t>เทศบาลตำบล</t>
  </si>
  <si>
    <t>เทศบาลเมือง</t>
  </si>
  <si>
    <t>เทศบาลนคร</t>
  </si>
  <si>
    <t>from district</t>
  </si>
  <si>
    <t>(ตร.กม.)</t>
  </si>
  <si>
    <t>ส่วนตำบล</t>
  </si>
  <si>
    <t>Distance</t>
  </si>
  <si>
    <t>เนื้อที่</t>
  </si>
  <si>
    <t>องค์การบริหาร</t>
  </si>
  <si>
    <t>(กม.)</t>
  </si>
  <si>
    <t>อำเภอถึงจังหวัด</t>
  </si>
  <si>
    <t>เขตการปกครอง  Administration zone</t>
  </si>
  <si>
    <t>ระยะทางจาก</t>
  </si>
  <si>
    <t xml:space="preserve">  Chum Phuang District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</si>
  <si>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</si>
  <si>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</si>
  <si>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</si>
  <si>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</si>
  <si>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</si>
  <si>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</si>
  <si>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</si>
  <si>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</si>
  <si>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</si>
  <si>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</si>
  <si>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</si>
  <si>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</si>
  <si>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</si>
  <si>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</si>
  <si>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</si>
  <si>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-</t>
  </si>
  <si>
    <t xml:space="preserve">  Mueang Nakhon Ratchasima District</t>
  </si>
  <si>
    <t xml:space="preserve">   - </t>
  </si>
  <si>
    <t>เนื้อที่ ระยะทางจากอำเภอถึงจังหวัด และเขตการปกครอง เป็นรายอำเภอ พ.ศ. 2564 (ต่อ)</t>
  </si>
  <si>
    <t>Area, Distance from District to Province and Administration Zone by District: 2021  (Cont.)</t>
  </si>
  <si>
    <t>Area, Distance from District to Province and Administration Zone by District: 2021</t>
  </si>
  <si>
    <t>เนื้อที่ ระยะทางจากอำเภอถึงจังหวัด และเขตการปกครอง เป็นรายอำเภอ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</si>
</sst>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42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  <font>
      <sz val="12"/>
      <color theme="1"/>
      <name val="TH SarabunPSK"/>
      <family val="2"/>
    </font>
    <font>
      <b/>
      <sz val="13"/>
      <name val="TH SarabunPSK"/>
      <family val="2"/>
    </font>
    <font>
      <sz val="11"/>
      <name val="TH SarabunPSK"/>
      <family val="2"/>
    </font>
    <font>
      <sz val="9"/>
      <name val="TH SarabunPSK"/>
      <family val="2"/>
    </font>
    <font>
      <b/>
      <sz val="14"/>
      <name val="TH SarabunPSK"/>
      <family val="2"/>
    </font>
    <font>
      <sz val="13"/>
      <color rgb="FFFF0000"/>
      <name val="TH SarabunPSK"/>
      <family val="2"/>
    </font>
    <font>
      <sz val="13"/>
      <color theme="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3"/>
      <color theme="1"/>
      <name val="TH SarabunPSK"/>
      <family val="2"/>
    </font>
    <font>
      <b/>
      <sz val="9"/>
      <name val="TH SarabunPSK"/>
      <family val="2"/>
    </font>
    <font>
      <sz val="11"/>
      <color theme="1"/>
      <name val="Tahoma"/>
      <family val="2"/>
      <scheme val="minor"/>
    </font>
    <font>
      <sz val="14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PSK"/>
      <family val="2"/>
      <charset val="22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Tahoma"/>
      <family val="2"/>
      <scheme val="minor"/>
    </font>
    <font>
      <sz val="10"/>
      <color rgb="FF000000"/>
      <name val="Tahoma"/>
      <family val="2"/>
      <scheme val="minor"/>
    </font>
    <font>
      <sz val="11"/>
      <color rgb="FF000000"/>
      <name val="Calibri"/>
      <family val="2"/>
    </font>
    <font>
      <sz val="10"/>
      <color theme="1"/>
      <name val="TH SarabunPSK"/>
      <family val="2"/>
    </font>
    <font>
      <sz val="9"/>
      <color theme="1"/>
      <name val="TH SarabunPSK"/>
      <family val="2"/>
    </font>
    <font>
      <sz val="8"/>
      <color theme="1"/>
      <name val="TH SarabunPSK"/>
      <family val="2"/>
    </font>
    <font>
      <sz val="11"/>
      <color theme="1"/>
      <name val="TH SarabunPSK"/>
      <family val="2"/>
    </font>
    <font>
      <b/>
      <sz val="10"/>
      <color theme="1"/>
      <name val="TH SarabunPSK"/>
      <family val="2"/>
    </font>
    <font>
      <b/>
      <sz val="8"/>
      <color theme="1"/>
      <name val="TH SarabunPSK"/>
      <family val="2"/>
    </font>
    <font>
      <b/>
      <sz val="11"/>
      <color theme="1"/>
      <name val="TH SarabunPSK"/>
      <family val="2"/>
    </font>
    <font>
      <b/>
      <sz val="12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rgb="FF000000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/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indexed="64"/>
      </bottom>
      <diagonal/>
    </border>
    <border>
      <left/>
      <right/>
      <top/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 style="thin">
        <color rgb="FF959595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0" fontId="17" fillId="0" borderId="0"/>
    <xf numFmtId="0" fontId="1" fillId="0" borderId="0"/>
    <xf numFmtId="43" fontId="19" fillId="0" borderId="0" applyFont="0" applyFill="0" applyBorder="0" applyAlignment="0" applyProtection="0"/>
    <xf numFmtId="0" fontId="17" fillId="0" borderId="0"/>
    <xf numFmtId="0" fontId="21" fillId="0" borderId="0"/>
    <xf numFmtId="0" fontId="26" fillId="0" borderId="0"/>
    <xf numFmtId="0" fontId="3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9" fillId="0" borderId="0"/>
  </cellStyleXfs>
  <cellXfs count="501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2" applyAlignment="1">
      <alignment horizontal="left"/>
    </xf>
    <xf numFmtId="0" fontId="3" fillId="0" borderId="0" xfId="1" applyFont="1" applyAlignment="1">
      <alignment vertical="center"/>
    </xf>
    <xf numFmtId="0" fontId="5" fillId="0" borderId="0" xfId="1" applyFont="1"/>
    <xf numFmtId="0" fontId="2" fillId="0" borderId="1" xfId="1" applyFont="1" applyBorder="1"/>
    <xf numFmtId="0" fontId="2" fillId="0" borderId="2" xfId="1" applyFont="1" applyBorder="1"/>
    <xf numFmtId="0" fontId="2" fillId="0" borderId="3" xfId="1" applyFont="1" applyBorder="1"/>
    <xf numFmtId="0" fontId="2" fillId="0" borderId="3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3" fillId="0" borderId="1" xfId="1" applyFont="1" applyBorder="1"/>
    <xf numFmtId="0" fontId="3" fillId="0" borderId="1" xfId="1" applyFont="1" applyBorder="1" applyAlignment="1">
      <alignment vertical="center"/>
    </xf>
    <xf numFmtId="0" fontId="4" fillId="0" borderId="0" xfId="2"/>
    <xf numFmtId="0" fontId="3" fillId="0" borderId="0" xfId="1" applyFont="1" applyAlignment="1">
      <alignment horizontal="left"/>
    </xf>
    <xf numFmtId="43" fontId="6" fillId="0" borderId="4" xfId="1" applyNumberFormat="1" applyFont="1" applyBorder="1"/>
    <xf numFmtId="0" fontId="5" fillId="0" borderId="4" xfId="1" applyFont="1" applyBorder="1"/>
    <xf numFmtId="3" fontId="5" fillId="0" borderId="4" xfId="1" applyNumberFormat="1" applyFont="1" applyBorder="1"/>
    <xf numFmtId="3" fontId="5" fillId="0" borderId="0" xfId="1" applyNumberFormat="1" applyFont="1"/>
    <xf numFmtId="187" fontId="5" fillId="0" borderId="4" xfId="3" applyNumberFormat="1" applyFont="1" applyBorder="1" applyAlignment="1"/>
    <xf numFmtId="0" fontId="7" fillId="0" borderId="0" xfId="1" applyFont="1"/>
    <xf numFmtId="3" fontId="5" fillId="0" borderId="5" xfId="1" applyNumberFormat="1" applyFont="1" applyBorder="1"/>
    <xf numFmtId="0" fontId="8" fillId="0" borderId="0" xfId="1" applyFont="1"/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3" fillId="0" borderId="2" xfId="1" quotePrefix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  <xf numFmtId="0" fontId="8" fillId="0" borderId="5" xfId="1" applyFont="1" applyBorder="1" applyAlignment="1">
      <alignment horizontal="center"/>
    </xf>
    <xf numFmtId="0" fontId="8" fillId="0" borderId="0" xfId="1" applyFont="1" applyAlignment="1">
      <alignment horizontal="left" vertical="center"/>
    </xf>
    <xf numFmtId="0" fontId="10" fillId="0" borderId="0" xfId="1" applyFont="1"/>
    <xf numFmtId="2" fontId="10" fillId="0" borderId="0" xfId="1" applyNumberFormat="1" applyFont="1" applyAlignment="1">
      <alignment horizontal="center"/>
    </xf>
    <xf numFmtId="0" fontId="11" fillId="0" borderId="0" xfId="1" applyFont="1"/>
    <xf numFmtId="0" fontId="3" fillId="0" borderId="9" xfId="1" applyFont="1" applyBorder="1"/>
    <xf numFmtId="43" fontId="12" fillId="0" borderId="4" xfId="1" applyNumberFormat="1" applyFont="1" applyBorder="1"/>
    <xf numFmtId="43" fontId="12" fillId="0" borderId="9" xfId="1" applyNumberFormat="1" applyFont="1" applyBorder="1"/>
    <xf numFmtId="187" fontId="3" fillId="0" borderId="4" xfId="3" applyNumberFormat="1" applyFont="1" applyBorder="1" applyAlignment="1"/>
    <xf numFmtId="0" fontId="13" fillId="0" borderId="0" xfId="1" applyFont="1"/>
    <xf numFmtId="0" fontId="14" fillId="0" borderId="0" xfId="4" applyFont="1" applyAlignment="1">
      <alignment horizontal="center"/>
    </xf>
    <xf numFmtId="0" fontId="3" fillId="0" borderId="10" xfId="1" applyFont="1" applyBorder="1"/>
    <xf numFmtId="0" fontId="3" fillId="0" borderId="0" xfId="1" applyFont="1" applyBorder="1"/>
    <xf numFmtId="187" fontId="8" fillId="0" borderId="4" xfId="3" applyNumberFormat="1" applyFont="1" applyBorder="1" applyAlignment="1"/>
    <xf numFmtId="43" fontId="15" fillId="0" borderId="4" xfId="1" applyNumberFormat="1" applyFont="1" applyBorder="1"/>
    <xf numFmtId="43" fontId="15" fillId="0" borderId="5" xfId="1" applyNumberFormat="1" applyFont="1" applyBorder="1"/>
    <xf numFmtId="187" fontId="13" fillId="0" borderId="4" xfId="1" applyNumberFormat="1" applyFont="1" applyBorder="1"/>
    <xf numFmtId="187" fontId="13" fillId="0" borderId="4" xfId="3" applyNumberFormat="1" applyFont="1" applyBorder="1" applyAlignment="1"/>
    <xf numFmtId="0" fontId="16" fillId="0" borderId="7" xfId="1" applyFont="1" applyBorder="1" applyAlignment="1">
      <alignment horizontal="center" vertical="center"/>
    </xf>
    <xf numFmtId="0" fontId="16" fillId="0" borderId="8" xfId="1" applyFont="1" applyBorder="1" applyAlignment="1">
      <alignment horizontal="center" vertical="center"/>
    </xf>
    <xf numFmtId="0" fontId="10" fillId="0" borderId="0" xfId="4" applyFont="1"/>
    <xf numFmtId="0" fontId="18" fillId="0" borderId="0" xfId="5" applyFont="1"/>
    <xf numFmtId="0" fontId="5" fillId="0" borderId="0" xfId="5" applyFont="1"/>
    <xf numFmtId="0" fontId="3" fillId="0" borderId="0" xfId="5" applyFont="1"/>
    <xf numFmtId="0" fontId="18" fillId="0" borderId="7" xfId="5" applyFont="1" applyBorder="1"/>
    <xf numFmtId="188" fontId="18" fillId="0" borderId="7" xfId="5" applyNumberFormat="1" applyFont="1" applyBorder="1"/>
    <xf numFmtId="3" fontId="18" fillId="0" borderId="7" xfId="5" applyNumberFormat="1" applyFont="1" applyBorder="1"/>
    <xf numFmtId="0" fontId="3" fillId="0" borderId="2" xfId="5" applyFont="1" applyBorder="1" applyAlignment="1">
      <alignment horizontal="center"/>
    </xf>
    <xf numFmtId="0" fontId="3" fillId="0" borderId="2" xfId="5" applyFont="1" applyBorder="1" applyAlignment="1">
      <alignment vertical="center" wrapText="1"/>
    </xf>
    <xf numFmtId="0" fontId="3" fillId="0" borderId="4" xfId="5" applyFont="1" applyBorder="1" applyAlignment="1">
      <alignment horizontal="center"/>
    </xf>
    <xf numFmtId="0" fontId="3" fillId="0" borderId="4" xfId="5" applyFont="1" applyBorder="1"/>
    <xf numFmtId="0" fontId="3" fillId="0" borderId="5" xfId="5" applyFont="1" applyBorder="1" applyAlignment="1">
      <alignment horizontal="center"/>
    </xf>
    <xf numFmtId="0" fontId="10" fillId="0" borderId="0" xfId="6" applyFont="1"/>
    <xf numFmtId="0" fontId="10" fillId="0" borderId="0" xfId="6" applyFont="1" applyAlignment="1">
      <alignment horizontal="center"/>
    </xf>
    <xf numFmtId="0" fontId="10" fillId="0" borderId="0" xfId="6" applyFont="1" applyAlignment="1">
      <alignment horizontal="left"/>
    </xf>
    <xf numFmtId="2" fontId="18" fillId="0" borderId="7" xfId="5" applyNumberFormat="1" applyFont="1" applyBorder="1"/>
    <xf numFmtId="0" fontId="17" fillId="0" borderId="0" xfId="8"/>
    <xf numFmtId="0" fontId="18" fillId="0" borderId="0" xfId="8" applyFont="1" applyAlignment="1">
      <alignment horizontal="left" vertical="top"/>
    </xf>
    <xf numFmtId="0" fontId="18" fillId="0" borderId="0" xfId="8" applyFont="1" applyAlignment="1">
      <alignment horizontal="right" vertical="top" wrapText="1"/>
    </xf>
    <xf numFmtId="0" fontId="12" fillId="0" borderId="14" xfId="8" applyFont="1" applyBorder="1" applyAlignment="1">
      <alignment horizontal="left" wrapText="1" indent="1"/>
    </xf>
    <xf numFmtId="3" fontId="12" fillId="0" borderId="14" xfId="8" applyNumberFormat="1" applyFont="1" applyBorder="1" applyAlignment="1">
      <alignment horizontal="right" wrapText="1"/>
    </xf>
    <xf numFmtId="0" fontId="12" fillId="0" borderId="15" xfId="8" applyFont="1" applyBorder="1" applyAlignment="1">
      <alignment horizontal="left" wrapText="1" indent="1"/>
    </xf>
    <xf numFmtId="0" fontId="17" fillId="0" borderId="16" xfId="8" applyBorder="1"/>
    <xf numFmtId="0" fontId="12" fillId="0" borderId="17" xfId="8" applyFont="1" applyBorder="1" applyAlignment="1">
      <alignment horizontal="left" wrapText="1" indent="1"/>
    </xf>
    <xf numFmtId="3" fontId="12" fillId="0" borderId="17" xfId="8" applyNumberFormat="1" applyFont="1" applyBorder="1" applyAlignment="1">
      <alignment horizontal="right" wrapText="1"/>
    </xf>
    <xf numFmtId="0" fontId="12" fillId="0" borderId="18" xfId="8" applyFont="1" applyBorder="1" applyAlignment="1">
      <alignment horizontal="left" wrapText="1" indent="1"/>
    </xf>
    <xf numFmtId="0" fontId="15" fillId="0" borderId="17" xfId="8" applyFont="1" applyBorder="1" applyAlignment="1">
      <alignment horizontal="left" wrapText="1"/>
    </xf>
    <xf numFmtId="3" fontId="15" fillId="0" borderId="17" xfId="8" applyNumberFormat="1" applyFont="1" applyBorder="1" applyAlignment="1">
      <alignment horizontal="right" wrapText="1"/>
    </xf>
    <xf numFmtId="0" fontId="15" fillId="0" borderId="18" xfId="8" applyFont="1" applyBorder="1" applyAlignment="1">
      <alignment horizontal="left" wrapText="1"/>
    </xf>
    <xf numFmtId="0" fontId="12" fillId="0" borderId="17" xfId="8" applyFont="1" applyBorder="1" applyAlignment="1">
      <alignment horizontal="right" wrapText="1"/>
    </xf>
    <xf numFmtId="0" fontId="15" fillId="0" borderId="17" xfId="8" applyFont="1" applyBorder="1" applyAlignment="1">
      <alignment horizontal="center" wrapText="1"/>
    </xf>
    <xf numFmtId="0" fontId="15" fillId="0" borderId="18" xfId="8" applyFont="1" applyBorder="1" applyAlignment="1">
      <alignment horizontal="center" wrapText="1"/>
    </xf>
    <xf numFmtId="0" fontId="20" fillId="0" borderId="19" xfId="8" applyFont="1" applyBorder="1" applyAlignment="1">
      <alignment vertical="center" wrapText="1"/>
    </xf>
    <xf numFmtId="0" fontId="20" fillId="0" borderId="20" xfId="8" applyFont="1" applyBorder="1" applyAlignment="1">
      <alignment horizontal="center" vertical="center" wrapText="1"/>
    </xf>
    <xf numFmtId="0" fontId="20" fillId="0" borderId="17" xfId="8" applyFont="1" applyBorder="1" applyAlignment="1">
      <alignment horizontal="center" vertical="center" wrapText="1"/>
    </xf>
    <xf numFmtId="0" fontId="20" fillId="0" borderId="21" xfId="8" applyFont="1" applyBorder="1" applyAlignment="1">
      <alignment horizontal="center" vertical="center" wrapText="1"/>
    </xf>
    <xf numFmtId="0" fontId="20" fillId="0" borderId="22" xfId="8" applyFont="1" applyBorder="1" applyAlignment="1">
      <alignment vertical="center" wrapText="1"/>
    </xf>
    <xf numFmtId="0" fontId="20" fillId="0" borderId="0" xfId="8" applyFont="1"/>
    <xf numFmtId="0" fontId="22" fillId="0" borderId="0" xfId="9" applyFont="1"/>
    <xf numFmtId="3" fontId="23" fillId="2" borderId="24" xfId="9" applyNumberFormat="1" applyFont="1" applyFill="1" applyBorder="1" applyAlignment="1">
      <alignment horizontal="right" vertical="top" wrapText="1"/>
    </xf>
    <xf numFmtId="3" fontId="23" fillId="2" borderId="26" xfId="9" applyNumberFormat="1" applyFont="1" applyFill="1" applyBorder="1" applyAlignment="1">
      <alignment horizontal="right" vertical="top" wrapText="1"/>
    </xf>
    <xf numFmtId="0" fontId="22" fillId="0" borderId="0" xfId="9" applyFont="1" applyFill="1"/>
    <xf numFmtId="0" fontId="24" fillId="0" borderId="26" xfId="9" applyNumberFormat="1" applyFont="1" applyFill="1" applyBorder="1" applyAlignment="1">
      <alignment horizontal="center" vertical="center" wrapText="1"/>
    </xf>
    <xf numFmtId="0" fontId="25" fillId="0" borderId="0" xfId="9" applyFont="1" applyAlignment="1">
      <alignment horizontal="left" vertical="top" wrapText="1"/>
    </xf>
    <xf numFmtId="0" fontId="25" fillId="0" borderId="0" xfId="9" applyFont="1" applyAlignment="1">
      <alignment vertical="top"/>
    </xf>
    <xf numFmtId="0" fontId="25" fillId="0" borderId="0" xfId="9" applyFont="1" applyAlignment="1">
      <alignment vertical="top" wrapText="1"/>
    </xf>
    <xf numFmtId="0" fontId="25" fillId="0" borderId="0" xfId="9" applyFont="1" applyAlignment="1">
      <alignment horizontal="left" vertical="top"/>
    </xf>
    <xf numFmtId="0" fontId="27" fillId="0" borderId="0" xfId="10" applyFont="1"/>
    <xf numFmtId="0" fontId="27" fillId="0" borderId="0" xfId="10" applyFont="1" applyAlignment="1"/>
    <xf numFmtId="0" fontId="27" fillId="0" borderId="0" xfId="10" applyFont="1" applyAlignment="1">
      <alignment horizontal="left" vertical="top" wrapText="1"/>
    </xf>
    <xf numFmtId="0" fontId="28" fillId="3" borderId="28" xfId="10" applyFont="1" applyFill="1" applyBorder="1" applyAlignment="1">
      <alignment vertical="top"/>
    </xf>
    <xf numFmtId="0" fontId="28" fillId="3" borderId="30" xfId="10" applyFont="1" applyFill="1" applyBorder="1" applyAlignment="1">
      <alignment vertical="top"/>
    </xf>
    <xf numFmtId="0" fontId="27" fillId="0" borderId="0" xfId="10" applyFont="1" applyFill="1"/>
    <xf numFmtId="4" fontId="27" fillId="0" borderId="0" xfId="10" applyNumberFormat="1" applyFont="1"/>
    <xf numFmtId="0" fontId="25" fillId="0" borderId="0" xfId="10" applyFont="1" applyAlignment="1">
      <alignment vertical="top" wrapText="1"/>
    </xf>
    <xf numFmtId="0" fontId="25" fillId="0" borderId="0" xfId="10" applyFont="1" applyAlignment="1">
      <alignment vertical="top"/>
    </xf>
    <xf numFmtId="0" fontId="22" fillId="0" borderId="0" xfId="0" applyFont="1"/>
    <xf numFmtId="187" fontId="22" fillId="0" borderId="0" xfId="7" applyNumberFormat="1" applyFont="1"/>
    <xf numFmtId="187" fontId="22" fillId="0" borderId="34" xfId="7" applyNumberFormat="1" applyFont="1" applyBorder="1"/>
    <xf numFmtId="0" fontId="22" fillId="0" borderId="34" xfId="0" applyFont="1" applyBorder="1"/>
    <xf numFmtId="187" fontId="22" fillId="0" borderId="7" xfId="7" applyNumberFormat="1" applyFont="1" applyBorder="1"/>
    <xf numFmtId="0" fontId="22" fillId="0" borderId="7" xfId="0" applyFont="1" applyBorder="1"/>
    <xf numFmtId="0" fontId="22" fillId="0" borderId="0" xfId="0" applyFont="1" applyFill="1"/>
    <xf numFmtId="187" fontId="22" fillId="0" borderId="0" xfId="7" applyNumberFormat="1" applyFont="1" applyFill="1"/>
    <xf numFmtId="187" fontId="22" fillId="0" borderId="7" xfId="7" applyNumberFormat="1" applyFont="1" applyFill="1" applyBorder="1" applyAlignment="1">
      <alignment horizontal="center"/>
    </xf>
    <xf numFmtId="0" fontId="22" fillId="0" borderId="7" xfId="0" applyFont="1" applyFill="1" applyBorder="1" applyAlignment="1">
      <alignment horizontal="center"/>
    </xf>
    <xf numFmtId="187" fontId="22" fillId="0" borderId="0" xfId="7" applyNumberFormat="1" applyFont="1" applyBorder="1"/>
    <xf numFmtId="0" fontId="22" fillId="0" borderId="0" xfId="0" applyFont="1" applyBorder="1" applyAlignment="1">
      <alignment horizontal="left" vertical="top"/>
    </xf>
    <xf numFmtId="0" fontId="2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5" fillId="0" borderId="0" xfId="0" applyFont="1" applyAlignment="1">
      <alignment horizontal="left" vertical="top" wrapText="1"/>
    </xf>
    <xf numFmtId="3" fontId="22" fillId="0" borderId="35" xfId="0" applyNumberFormat="1" applyFont="1" applyBorder="1"/>
    <xf numFmtId="0" fontId="22" fillId="0" borderId="35" xfId="0" applyFont="1" applyBorder="1"/>
    <xf numFmtId="0" fontId="22" fillId="0" borderId="36" xfId="0" applyFont="1" applyBorder="1" applyAlignment="1">
      <alignment vertical="top" wrapText="1"/>
    </xf>
    <xf numFmtId="2" fontId="22" fillId="0" borderId="35" xfId="0" applyNumberFormat="1" applyFont="1" applyBorder="1"/>
    <xf numFmtId="0" fontId="22" fillId="0" borderId="37" xfId="0" applyFont="1" applyBorder="1" applyAlignment="1">
      <alignment vertical="top" wrapText="1"/>
    </xf>
    <xf numFmtId="0" fontId="22" fillId="0" borderId="38" xfId="0" applyFont="1" applyBorder="1" applyAlignment="1">
      <alignment vertical="top" wrapText="1"/>
    </xf>
    <xf numFmtId="0" fontId="22" fillId="0" borderId="39" xfId="0" applyFont="1" applyBorder="1" applyAlignment="1">
      <alignment vertical="top" wrapText="1"/>
    </xf>
    <xf numFmtId="0" fontId="0" fillId="0" borderId="0" xfId="0" applyFill="1"/>
    <xf numFmtId="0" fontId="25" fillId="0" borderId="35" xfId="0" applyFont="1" applyFill="1" applyBorder="1" applyAlignment="1">
      <alignment horizontal="center" wrapText="1"/>
    </xf>
    <xf numFmtId="0" fontId="25" fillId="0" borderId="35" xfId="0" applyFont="1" applyFill="1" applyBorder="1" applyAlignment="1">
      <alignment wrapText="1"/>
    </xf>
    <xf numFmtId="0" fontId="25" fillId="0" borderId="35" xfId="0" applyFont="1" applyFill="1" applyBorder="1" applyAlignment="1">
      <alignment horizontal="left" vertical="top" wrapText="1"/>
    </xf>
    <xf numFmtId="0" fontId="22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2" fillId="0" borderId="0" xfId="11" applyFont="1" applyAlignment="1">
      <alignment vertical="top"/>
    </xf>
    <xf numFmtId="0" fontId="22" fillId="0" borderId="0" xfId="11" applyFont="1" applyAlignment="1">
      <alignment horizontal="center" vertical="top"/>
    </xf>
    <xf numFmtId="4" fontId="22" fillId="0" borderId="0" xfId="11" applyNumberFormat="1" applyFont="1" applyAlignment="1">
      <alignment vertical="top"/>
    </xf>
    <xf numFmtId="4" fontId="22" fillId="0" borderId="7" xfId="11" applyNumberFormat="1" applyFont="1" applyBorder="1" applyAlignment="1">
      <alignment vertical="top"/>
    </xf>
    <xf numFmtId="3" fontId="23" fillId="2" borderId="7" xfId="11" applyNumberFormat="1" applyFont="1" applyFill="1" applyBorder="1" applyAlignment="1">
      <alignment horizontal="right" vertical="top" wrapText="1"/>
    </xf>
    <xf numFmtId="0" fontId="22" fillId="0" borderId="7" xfId="11" applyFont="1" applyBorder="1" applyAlignment="1">
      <alignment vertical="top"/>
    </xf>
    <xf numFmtId="0" fontId="25" fillId="0" borderId="7" xfId="11" applyFont="1" applyBorder="1" applyAlignment="1">
      <alignment vertical="top"/>
    </xf>
    <xf numFmtId="0" fontId="25" fillId="0" borderId="0" xfId="11" applyFont="1" applyFill="1" applyAlignment="1">
      <alignment vertical="top"/>
    </xf>
    <xf numFmtId="0" fontId="25" fillId="0" borderId="7" xfId="11" applyFont="1" applyFill="1" applyBorder="1" applyAlignment="1">
      <alignment horizontal="center" vertical="top" wrapText="1"/>
    </xf>
    <xf numFmtId="0" fontId="22" fillId="0" borderId="0" xfId="11" applyFont="1" applyAlignment="1">
      <alignment horizontal="center" vertical="top" wrapText="1"/>
    </xf>
    <xf numFmtId="0" fontId="22" fillId="0" borderId="0" xfId="11" applyFont="1" applyAlignment="1">
      <alignment horizontal="left" vertical="top"/>
    </xf>
    <xf numFmtId="0" fontId="25" fillId="0" borderId="0" xfId="11" applyFont="1" applyAlignment="1">
      <alignment horizontal="center" vertical="top" wrapText="1"/>
    </xf>
    <xf numFmtId="0" fontId="25" fillId="0" borderId="0" xfId="11" applyFont="1" applyAlignment="1">
      <alignment horizontal="left" vertical="top"/>
    </xf>
    <xf numFmtId="0" fontId="22" fillId="0" borderId="0" xfId="11" applyFont="1" applyAlignment="1"/>
    <xf numFmtId="3" fontId="22" fillId="0" borderId="24" xfId="11" applyNumberFormat="1" applyFont="1" applyBorder="1" applyAlignment="1">
      <alignment horizontal="right" vertical="top"/>
    </xf>
    <xf numFmtId="3" fontId="22" fillId="0" borderId="28" xfId="11" applyNumberFormat="1" applyFont="1" applyBorder="1" applyAlignment="1">
      <alignment horizontal="right" vertical="top"/>
    </xf>
    <xf numFmtId="0" fontId="22" fillId="3" borderId="28" xfId="11" applyFont="1" applyFill="1" applyBorder="1" applyAlignment="1">
      <alignment horizontal="center" vertical="top"/>
    </xf>
    <xf numFmtId="3" fontId="22" fillId="0" borderId="33" xfId="11" applyNumberFormat="1" applyFont="1" applyBorder="1" applyAlignment="1">
      <alignment horizontal="right" vertical="top"/>
    </xf>
    <xf numFmtId="3" fontId="22" fillId="0" borderId="30" xfId="11" applyNumberFormat="1" applyFont="1" applyBorder="1" applyAlignment="1">
      <alignment horizontal="right" vertical="top"/>
    </xf>
    <xf numFmtId="0" fontId="22" fillId="3" borderId="30" xfId="11" applyFont="1" applyFill="1" applyBorder="1" applyAlignment="1">
      <alignment horizontal="center" vertical="top"/>
    </xf>
    <xf numFmtId="0" fontId="22" fillId="0" borderId="0" xfId="11" applyFont="1" applyFill="1" applyAlignment="1"/>
    <xf numFmtId="0" fontId="25" fillId="0" borderId="33" xfId="11" applyNumberFormat="1" applyFont="1" applyFill="1" applyBorder="1" applyAlignment="1">
      <alignment horizontal="center" vertical="top"/>
    </xf>
    <xf numFmtId="0" fontId="25" fillId="0" borderId="33" xfId="11" applyFont="1" applyFill="1" applyBorder="1" applyAlignment="1">
      <alignment horizontal="center" vertical="top"/>
    </xf>
    <xf numFmtId="0" fontId="25" fillId="0" borderId="30" xfId="11" applyFont="1" applyFill="1" applyBorder="1" applyAlignment="1">
      <alignment horizontal="center" vertical="top"/>
    </xf>
    <xf numFmtId="0" fontId="22" fillId="0" borderId="26" xfId="11" applyFont="1" applyFill="1" applyBorder="1" applyAlignment="1">
      <alignment horizontal="center" vertical="center"/>
    </xf>
    <xf numFmtId="0" fontId="25" fillId="0" borderId="0" xfId="11" applyFont="1" applyAlignment="1">
      <alignment vertical="top"/>
    </xf>
    <xf numFmtId="0" fontId="31" fillId="0" borderId="0" xfId="0" applyFont="1" applyAlignment="1">
      <alignment vertical="top"/>
    </xf>
    <xf numFmtId="0" fontId="32" fillId="0" borderId="0" xfId="0" applyFont="1"/>
    <xf numFmtId="0" fontId="32" fillId="0" borderId="0" xfId="0" applyFont="1" applyAlignment="1">
      <alignment vertical="top"/>
    </xf>
    <xf numFmtId="0" fontId="31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2" fillId="4" borderId="30" xfId="0" applyFont="1" applyFill="1" applyBorder="1" applyAlignment="1">
      <alignment horizontal="left" vertical="top"/>
    </xf>
    <xf numFmtId="0" fontId="32" fillId="4" borderId="30" xfId="0" applyFont="1" applyFill="1" applyBorder="1" applyAlignment="1">
      <alignment horizontal="center" vertical="top"/>
    </xf>
    <xf numFmtId="3" fontId="32" fillId="0" borderId="30" xfId="0" applyNumberFormat="1" applyFont="1" applyBorder="1" applyAlignment="1">
      <alignment horizontal="right" vertical="top"/>
    </xf>
    <xf numFmtId="3" fontId="32" fillId="0" borderId="33" xfId="0" applyNumberFormat="1" applyFont="1" applyBorder="1" applyAlignment="1">
      <alignment horizontal="right" vertical="top"/>
    </xf>
    <xf numFmtId="0" fontId="31" fillId="0" borderId="30" xfId="0" applyFont="1" applyFill="1" applyBorder="1" applyAlignment="1">
      <alignment horizontal="center" vertical="top"/>
    </xf>
    <xf numFmtId="0" fontId="31" fillId="0" borderId="30" xfId="0" applyFont="1" applyFill="1" applyBorder="1" applyAlignment="1">
      <alignment horizontal="left" vertical="top"/>
    </xf>
    <xf numFmtId="0" fontId="31" fillId="0" borderId="33" xfId="0" applyFont="1" applyFill="1" applyBorder="1" applyAlignment="1">
      <alignment horizontal="center" vertical="top"/>
    </xf>
    <xf numFmtId="0" fontId="32" fillId="4" borderId="28" xfId="0" applyFont="1" applyFill="1" applyBorder="1" applyAlignment="1">
      <alignment horizontal="center" vertical="top"/>
    </xf>
    <xf numFmtId="3" fontId="32" fillId="0" borderId="28" xfId="0" applyNumberFormat="1" applyFont="1" applyBorder="1" applyAlignment="1">
      <alignment horizontal="right" vertical="top"/>
    </xf>
    <xf numFmtId="3" fontId="32" fillId="0" borderId="24" xfId="0" applyNumberFormat="1" applyFont="1" applyBorder="1" applyAlignment="1">
      <alignment horizontal="right" vertical="top"/>
    </xf>
    <xf numFmtId="0" fontId="33" fillId="0" borderId="0" xfId="0" applyFont="1"/>
    <xf numFmtId="0" fontId="31" fillId="0" borderId="30" xfId="0" applyFont="1" applyFill="1" applyBorder="1" applyAlignment="1">
      <alignment horizontal="center" vertical="center"/>
    </xf>
    <xf numFmtId="0" fontId="31" fillId="0" borderId="33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32" fillId="4" borderId="31" xfId="0" applyFont="1" applyFill="1" applyBorder="1" applyAlignment="1">
      <alignment vertical="top"/>
    </xf>
    <xf numFmtId="0" fontId="32" fillId="4" borderId="28" xfId="0" applyFont="1" applyFill="1" applyBorder="1" applyAlignment="1">
      <alignment horizontal="left" vertical="top"/>
    </xf>
    <xf numFmtId="0" fontId="32" fillId="0" borderId="0" xfId="0" applyFont="1" applyAlignment="1">
      <alignment vertical="top" wrapText="1"/>
    </xf>
    <xf numFmtId="0" fontId="31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0" fontId="32" fillId="4" borderId="30" xfId="0" applyFont="1" applyFill="1" applyBorder="1" applyAlignment="1">
      <alignment horizontal="left" vertical="top" wrapText="1"/>
    </xf>
    <xf numFmtId="3" fontId="32" fillId="0" borderId="30" xfId="0" applyNumberFormat="1" applyFont="1" applyBorder="1" applyAlignment="1">
      <alignment horizontal="right" vertical="top" wrapText="1"/>
    </xf>
    <xf numFmtId="3" fontId="32" fillId="0" borderId="33" xfId="0" applyNumberFormat="1" applyFont="1" applyBorder="1" applyAlignment="1">
      <alignment horizontal="right" vertical="top" wrapText="1"/>
    </xf>
    <xf numFmtId="0" fontId="31" fillId="0" borderId="30" xfId="0" applyFont="1" applyFill="1" applyBorder="1" applyAlignment="1">
      <alignment horizontal="center" vertical="top" wrapText="1"/>
    </xf>
    <xf numFmtId="0" fontId="31" fillId="0" borderId="33" xfId="0" applyFont="1" applyFill="1" applyBorder="1" applyAlignment="1">
      <alignment horizontal="center" vertical="top" wrapText="1"/>
    </xf>
    <xf numFmtId="0" fontId="32" fillId="4" borderId="31" xfId="0" applyFont="1" applyFill="1" applyBorder="1" applyAlignment="1">
      <alignment vertical="top" wrapText="1"/>
    </xf>
    <xf numFmtId="0" fontId="32" fillId="4" borderId="28" xfId="0" applyFont="1" applyFill="1" applyBorder="1" applyAlignment="1">
      <alignment horizontal="left" vertical="top" wrapText="1"/>
    </xf>
    <xf numFmtId="3" fontId="32" fillId="0" borderId="28" xfId="0" applyNumberFormat="1" applyFont="1" applyBorder="1" applyAlignment="1">
      <alignment horizontal="right" vertical="top" wrapText="1"/>
    </xf>
    <xf numFmtId="3" fontId="32" fillId="0" borderId="24" xfId="0" applyNumberFormat="1" applyFont="1" applyBorder="1" applyAlignment="1">
      <alignment horizontal="right" vertical="top" wrapText="1"/>
    </xf>
    <xf numFmtId="0" fontId="23" fillId="4" borderId="30" xfId="0" applyFont="1" applyFill="1" applyBorder="1" applyAlignment="1">
      <alignment horizontal="left" vertical="center"/>
    </xf>
    <xf numFmtId="3" fontId="23" fillId="0" borderId="30" xfId="0" applyNumberFormat="1" applyFont="1" applyBorder="1" applyAlignment="1">
      <alignment horizontal="right" vertical="top"/>
    </xf>
    <xf numFmtId="3" fontId="23" fillId="0" borderId="33" xfId="0" applyNumberFormat="1" applyFont="1" applyBorder="1" applyAlignment="1">
      <alignment horizontal="right" vertical="top"/>
    </xf>
    <xf numFmtId="0" fontId="24" fillId="0" borderId="0" xfId="0" applyFont="1" applyFill="1" applyAlignment="1">
      <alignment vertical="top"/>
    </xf>
    <xf numFmtId="0" fontId="33" fillId="0" borderId="0" xfId="0" applyFont="1" applyFill="1"/>
    <xf numFmtId="0" fontId="24" fillId="0" borderId="30" xfId="0" applyFont="1" applyFill="1" applyBorder="1" applyAlignment="1">
      <alignment horizontal="center" vertical="top"/>
    </xf>
    <xf numFmtId="0" fontId="24" fillId="0" borderId="30" xfId="0" applyFont="1" applyFill="1" applyBorder="1" applyAlignment="1">
      <alignment horizontal="center" vertical="center"/>
    </xf>
    <xf numFmtId="0" fontId="24" fillId="0" borderId="33" xfId="0" applyFont="1" applyFill="1" applyBorder="1" applyAlignment="1">
      <alignment horizontal="center" vertical="top"/>
    </xf>
    <xf numFmtId="0" fontId="23" fillId="0" borderId="30" xfId="0" applyFont="1" applyFill="1" applyBorder="1" applyAlignment="1">
      <alignment horizontal="left" vertical="center"/>
    </xf>
    <xf numFmtId="3" fontId="23" fillId="0" borderId="30" xfId="0" applyNumberFormat="1" applyFont="1" applyFill="1" applyBorder="1" applyAlignment="1">
      <alignment horizontal="right" vertical="top"/>
    </xf>
    <xf numFmtId="3" fontId="23" fillId="0" borderId="33" xfId="0" applyNumberFormat="1" applyFont="1" applyFill="1" applyBorder="1" applyAlignment="1">
      <alignment horizontal="right" vertical="top"/>
    </xf>
    <xf numFmtId="0" fontId="24" fillId="0" borderId="42" xfId="0" applyFont="1" applyFill="1" applyBorder="1" applyAlignment="1">
      <alignment vertical="top"/>
    </xf>
    <xf numFmtId="0" fontId="23" fillId="4" borderId="31" xfId="0" applyFont="1" applyFill="1" applyBorder="1" applyAlignment="1">
      <alignment vertical="top"/>
    </xf>
    <xf numFmtId="0" fontId="23" fillId="4" borderId="30" xfId="0" applyFont="1" applyFill="1" applyBorder="1" applyAlignment="1">
      <alignment horizontal="left" vertical="top" wrapText="1"/>
    </xf>
    <xf numFmtId="3" fontId="23" fillId="0" borderId="30" xfId="0" applyNumberFormat="1" applyFont="1" applyBorder="1" applyAlignment="1">
      <alignment horizontal="right" vertical="top" wrapText="1"/>
    </xf>
    <xf numFmtId="3" fontId="23" fillId="0" borderId="33" xfId="0" applyNumberFormat="1" applyFont="1" applyBorder="1" applyAlignment="1">
      <alignment horizontal="right" vertical="top" wrapText="1"/>
    </xf>
    <xf numFmtId="0" fontId="24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0" fontId="24" fillId="0" borderId="30" xfId="0" applyFont="1" applyFill="1" applyBorder="1" applyAlignment="1">
      <alignment horizontal="center" vertical="center" wrapText="1"/>
    </xf>
    <xf numFmtId="0" fontId="24" fillId="0" borderId="33" xfId="0" applyFont="1" applyFill="1" applyBorder="1" applyAlignment="1">
      <alignment horizontal="center" vertical="center" wrapText="1"/>
    </xf>
    <xf numFmtId="0" fontId="23" fillId="0" borderId="30" xfId="0" applyFont="1" applyFill="1" applyBorder="1" applyAlignment="1">
      <alignment horizontal="left" vertical="top" wrapText="1"/>
    </xf>
    <xf numFmtId="3" fontId="23" fillId="0" borderId="30" xfId="0" applyNumberFormat="1" applyFont="1" applyFill="1" applyBorder="1" applyAlignment="1">
      <alignment horizontal="right" vertical="top" wrapText="1"/>
    </xf>
    <xf numFmtId="3" fontId="23" fillId="0" borderId="33" xfId="0" applyNumberFormat="1" applyFont="1" applyFill="1" applyBorder="1" applyAlignment="1">
      <alignment horizontal="right" vertical="top" wrapText="1"/>
    </xf>
    <xf numFmtId="0" fontId="24" fillId="0" borderId="42" xfId="0" applyFont="1" applyFill="1" applyBorder="1" applyAlignment="1">
      <alignment vertical="center" wrapText="1"/>
    </xf>
    <xf numFmtId="0" fontId="23" fillId="4" borderId="28" xfId="0" applyFont="1" applyFill="1" applyBorder="1" applyAlignment="1">
      <alignment horizontal="left" vertical="center"/>
    </xf>
    <xf numFmtId="3" fontId="23" fillId="0" borderId="28" xfId="0" applyNumberFormat="1" applyFont="1" applyBorder="1" applyAlignment="1">
      <alignment horizontal="right" vertical="top"/>
    </xf>
    <xf numFmtId="3" fontId="23" fillId="0" borderId="24" xfId="0" applyNumberFormat="1" applyFont="1" applyBorder="1" applyAlignment="1">
      <alignment horizontal="right" vertical="top"/>
    </xf>
    <xf numFmtId="0" fontId="23" fillId="4" borderId="28" xfId="0" applyFont="1" applyFill="1" applyBorder="1" applyAlignment="1">
      <alignment horizontal="left" vertical="top" wrapText="1"/>
    </xf>
    <xf numFmtId="3" fontId="23" fillId="0" borderId="28" xfId="0" applyNumberFormat="1" applyFont="1" applyBorder="1" applyAlignment="1">
      <alignment horizontal="right" vertical="top" wrapText="1"/>
    </xf>
    <xf numFmtId="3" fontId="23" fillId="0" borderId="24" xfId="0" applyNumberFormat="1" applyFont="1" applyBorder="1" applyAlignment="1">
      <alignment horizontal="right" vertical="top" wrapText="1"/>
    </xf>
    <xf numFmtId="0" fontId="24" fillId="0" borderId="27" xfId="9" applyNumberFormat="1" applyFont="1" applyFill="1" applyBorder="1" applyAlignment="1">
      <alignment horizontal="center" vertical="center" wrapText="1"/>
    </xf>
    <xf numFmtId="3" fontId="23" fillId="2" borderId="27" xfId="9" applyNumberFormat="1" applyFont="1" applyFill="1" applyBorder="1" applyAlignment="1">
      <alignment horizontal="right" vertical="top" wrapText="1"/>
    </xf>
    <xf numFmtId="3" fontId="23" fillId="2" borderId="25" xfId="9" applyNumberFormat="1" applyFont="1" applyFill="1" applyBorder="1" applyAlignment="1">
      <alignment horizontal="right" vertical="top" wrapText="1"/>
    </xf>
    <xf numFmtId="49" fontId="24" fillId="0" borderId="43" xfId="9" applyNumberFormat="1" applyFont="1" applyFill="1" applyBorder="1" applyAlignment="1">
      <alignment horizontal="center" vertical="center" wrapText="1"/>
    </xf>
    <xf numFmtId="49" fontId="23" fillId="0" borderId="44" xfId="9" applyNumberFormat="1" applyFont="1" applyFill="1" applyBorder="1" applyAlignment="1">
      <alignment horizontal="center" vertical="top"/>
    </xf>
    <xf numFmtId="49" fontId="23" fillId="0" borderId="45" xfId="9" applyNumberFormat="1" applyFont="1" applyFill="1" applyBorder="1" applyAlignment="1">
      <alignment horizontal="center" vertical="top"/>
    </xf>
    <xf numFmtId="0" fontId="28" fillId="0" borderId="26" xfId="10" applyFont="1" applyFill="1" applyBorder="1" applyAlignment="1">
      <alignment horizontal="center" wrapText="1"/>
    </xf>
    <xf numFmtId="0" fontId="27" fillId="0" borderId="0" xfId="10" applyFont="1" applyFill="1" applyAlignment="1"/>
    <xf numFmtId="3" fontId="29" fillId="0" borderId="26" xfId="10" applyNumberFormat="1" applyFont="1" applyBorder="1" applyAlignment="1">
      <alignment horizontal="right" vertical="top" wrapText="1"/>
    </xf>
    <xf numFmtId="4" fontId="29" fillId="0" borderId="26" xfId="10" applyNumberFormat="1" applyFont="1" applyBorder="1" applyAlignment="1">
      <alignment horizontal="right" vertical="top" wrapText="1"/>
    </xf>
    <xf numFmtId="3" fontId="29" fillId="0" borderId="30" xfId="10" applyNumberFormat="1" applyFont="1" applyBorder="1" applyAlignment="1">
      <alignment horizontal="right" vertical="top"/>
    </xf>
    <xf numFmtId="3" fontId="29" fillId="0" borderId="24" xfId="10" applyNumberFormat="1" applyFont="1" applyBorder="1" applyAlignment="1">
      <alignment horizontal="right" vertical="top" wrapText="1"/>
    </xf>
    <xf numFmtId="4" fontId="29" fillId="0" borderId="24" xfId="10" applyNumberFormat="1" applyFont="1" applyBorder="1" applyAlignment="1">
      <alignment horizontal="right" vertical="top" wrapText="1"/>
    </xf>
    <xf numFmtId="3" fontId="29" fillId="0" borderId="28" xfId="10" applyNumberFormat="1" applyFont="1" applyBorder="1" applyAlignment="1">
      <alignment horizontal="right" vertical="top"/>
    </xf>
    <xf numFmtId="0" fontId="3" fillId="0" borderId="12" xfId="5" applyFont="1" applyBorder="1" applyAlignment="1">
      <alignment horizontal="center"/>
    </xf>
    <xf numFmtId="0" fontId="3" fillId="0" borderId="11" xfId="5" applyFont="1" applyBorder="1" applyAlignment="1">
      <alignment horizontal="center"/>
    </xf>
    <xf numFmtId="0" fontId="3" fillId="0" borderId="13" xfId="5" applyFont="1" applyBorder="1" applyAlignment="1">
      <alignment horizontal="center"/>
    </xf>
    <xf numFmtId="0" fontId="3" fillId="0" borderId="6" xfId="5" applyFont="1" applyBorder="1" applyAlignment="1">
      <alignment horizontal="center"/>
    </xf>
    <xf numFmtId="0" fontId="3" fillId="0" borderId="1" xfId="5" applyFont="1" applyBorder="1" applyAlignment="1">
      <alignment horizontal="center"/>
    </xf>
    <xf numFmtId="0" fontId="3" fillId="0" borderId="3" xfId="5" applyFont="1" applyBorder="1" applyAlignment="1">
      <alignment horizontal="center"/>
    </xf>
    <xf numFmtId="0" fontId="3" fillId="0" borderId="5" xfId="5" applyFont="1" applyBorder="1" applyAlignment="1">
      <alignment horizontal="center" vertical="center"/>
    </xf>
    <xf numFmtId="0" fontId="3" fillId="0" borderId="4" xfId="5" applyFont="1" applyBorder="1" applyAlignment="1">
      <alignment horizontal="center" vertical="center"/>
    </xf>
    <xf numFmtId="0" fontId="3" fillId="0" borderId="2" xfId="5" applyFont="1" applyBorder="1" applyAlignment="1">
      <alignment horizontal="center" vertical="center"/>
    </xf>
    <xf numFmtId="0" fontId="18" fillId="0" borderId="5" xfId="5" applyFont="1" applyBorder="1" applyAlignment="1">
      <alignment horizontal="center" vertical="center"/>
    </xf>
    <xf numFmtId="0" fontId="18" fillId="0" borderId="4" xfId="5" applyFont="1" applyBorder="1" applyAlignment="1">
      <alignment horizontal="center" vertical="center"/>
    </xf>
    <xf numFmtId="0" fontId="20" fillId="0" borderId="22" xfId="8" applyFont="1" applyBorder="1" applyAlignment="1">
      <alignment horizontal="center" vertical="center" wrapText="1"/>
    </xf>
    <xf numFmtId="0" fontId="20" fillId="0" borderId="23" xfId="8" applyFont="1" applyBorder="1" applyAlignment="1">
      <alignment horizontal="center" vertical="center" wrapText="1"/>
    </xf>
    <xf numFmtId="0" fontId="20" fillId="0" borderId="21" xfId="8" applyFont="1" applyBorder="1" applyAlignment="1">
      <alignment horizontal="center" vertical="center" wrapText="1"/>
    </xf>
    <xf numFmtId="0" fontId="20" fillId="0" borderId="18" xfId="8" applyFont="1" applyBorder="1" applyAlignment="1">
      <alignment horizontal="center" vertical="center" wrapText="1"/>
    </xf>
    <xf numFmtId="0" fontId="20" fillId="0" borderId="20" xfId="8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/>
    </xf>
    <xf numFmtId="0" fontId="3" fillId="0" borderId="12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/>
    </xf>
    <xf numFmtId="0" fontId="3" fillId="0" borderId="11" xfId="1" applyFont="1" applyBorder="1" applyAlignment="1">
      <alignment horizontal="center"/>
    </xf>
    <xf numFmtId="0" fontId="3" fillId="0" borderId="13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28" fillId="0" borderId="0" xfId="10" applyFont="1" applyAlignment="1">
      <alignment horizontal="left" vertical="top" wrapText="1"/>
    </xf>
    <xf numFmtId="0" fontId="28" fillId="0" borderId="26" xfId="10" applyNumberFormat="1" applyFont="1" applyFill="1" applyBorder="1" applyAlignment="1">
      <alignment horizontal="center" vertical="center" wrapText="1"/>
    </xf>
    <xf numFmtId="0" fontId="28" fillId="0" borderId="26" xfId="10" applyFont="1" applyFill="1" applyBorder="1" applyAlignment="1">
      <alignment horizontal="center" vertical="center" wrapText="1"/>
    </xf>
    <xf numFmtId="0" fontId="28" fillId="3" borderId="30" xfId="10" applyFont="1" applyFill="1" applyBorder="1" applyAlignment="1">
      <alignment horizontal="center" vertical="top" wrapText="1"/>
    </xf>
    <xf numFmtId="0" fontId="28" fillId="3" borderId="31" xfId="10" applyFont="1" applyFill="1" applyBorder="1" applyAlignment="1">
      <alignment horizontal="center" vertical="top" wrapText="1"/>
    </xf>
    <xf numFmtId="0" fontId="28" fillId="3" borderId="29" xfId="10" applyFont="1" applyFill="1" applyBorder="1" applyAlignment="1">
      <alignment horizontal="center" vertical="top" wrapText="1"/>
    </xf>
    <xf numFmtId="0" fontId="28" fillId="0" borderId="33" xfId="10" applyFont="1" applyFill="1" applyBorder="1" applyAlignment="1">
      <alignment horizontal="center" vertical="center" wrapText="1"/>
    </xf>
    <xf numFmtId="0" fontId="28" fillId="0" borderId="32" xfId="10" applyFont="1" applyFill="1" applyBorder="1" applyAlignment="1">
      <alignment horizontal="center" vertical="center" wrapText="1"/>
    </xf>
    <xf numFmtId="0" fontId="28" fillId="0" borderId="33" xfId="10" applyFont="1" applyFill="1" applyBorder="1" applyAlignment="1">
      <alignment horizontal="center" vertical="center"/>
    </xf>
    <xf numFmtId="0" fontId="28" fillId="0" borderId="32" xfId="10" applyFont="1" applyFill="1" applyBorder="1" applyAlignment="1">
      <alignment horizontal="center" vertical="center"/>
    </xf>
    <xf numFmtId="0" fontId="25" fillId="0" borderId="7" xfId="11" applyFont="1" applyFill="1" applyBorder="1" applyAlignment="1">
      <alignment horizontal="center" vertical="top" wrapText="1"/>
    </xf>
    <xf numFmtId="0" fontId="25" fillId="0" borderId="5" xfId="11" applyFont="1" applyFill="1" applyBorder="1" applyAlignment="1">
      <alignment horizontal="center" vertical="top"/>
    </xf>
    <xf numFmtId="0" fontId="25" fillId="0" borderId="2" xfId="11" applyFont="1" applyFill="1" applyBorder="1" applyAlignment="1">
      <alignment horizontal="center" vertical="top"/>
    </xf>
    <xf numFmtId="0" fontId="32" fillId="4" borderId="33" xfId="0" applyFont="1" applyFill="1" applyBorder="1" applyAlignment="1">
      <alignment horizontal="left" vertical="top"/>
    </xf>
    <xf numFmtId="0" fontId="32" fillId="4" borderId="40" xfId="0" applyFont="1" applyFill="1" applyBorder="1" applyAlignment="1">
      <alignment horizontal="left" vertical="top"/>
    </xf>
    <xf numFmtId="0" fontId="32" fillId="4" borderId="41" xfId="0" applyFont="1" applyFill="1" applyBorder="1" applyAlignment="1">
      <alignment horizontal="left" vertical="top"/>
    </xf>
    <xf numFmtId="0" fontId="22" fillId="3" borderId="30" xfId="11" applyFont="1" applyFill="1" applyBorder="1" applyAlignment="1">
      <alignment horizontal="left" vertical="top"/>
    </xf>
    <xf numFmtId="0" fontId="22" fillId="3" borderId="31" xfId="11" applyFont="1" applyFill="1" applyBorder="1" applyAlignment="1">
      <alignment horizontal="left" vertical="top"/>
    </xf>
    <xf numFmtId="0" fontId="22" fillId="3" borderId="29" xfId="11" applyFont="1" applyFill="1" applyBorder="1" applyAlignment="1">
      <alignment horizontal="left" vertical="top"/>
    </xf>
    <xf numFmtId="0" fontId="32" fillId="4" borderId="32" xfId="0" applyFont="1" applyFill="1" applyBorder="1" applyAlignment="1">
      <alignment horizontal="left" vertical="top"/>
    </xf>
    <xf numFmtId="0" fontId="18" fillId="0" borderId="0" xfId="12" applyFont="1"/>
    <xf numFmtId="0" fontId="18" fillId="0" borderId="0" xfId="4" applyFont="1"/>
    <xf numFmtId="187" fontId="34" fillId="0" borderId="0" xfId="7" applyNumberFormat="1" applyFont="1" applyFill="1" applyAlignment="1">
      <alignment vertical="center"/>
    </xf>
    <xf numFmtId="0" fontId="6" fillId="0" borderId="0" xfId="4" applyFont="1"/>
    <xf numFmtId="0" fontId="15" fillId="0" borderId="0" xfId="4" applyFont="1"/>
    <xf numFmtId="0" fontId="20" fillId="0" borderId="0" xfId="4" applyFont="1"/>
    <xf numFmtId="0" fontId="18" fillId="0" borderId="0" xfId="13" applyFont="1"/>
    <xf numFmtId="0" fontId="34" fillId="0" borderId="0" xfId="12" applyFont="1"/>
    <xf numFmtId="0" fontId="6" fillId="0" borderId="0" xfId="12" applyFont="1"/>
    <xf numFmtId="0" fontId="35" fillId="0" borderId="0" xfId="12" applyFont="1"/>
    <xf numFmtId="0" fontId="35" fillId="0" borderId="1" xfId="12" applyFont="1" applyBorder="1"/>
    <xf numFmtId="41" fontId="35" fillId="0" borderId="2" xfId="14" applyNumberFormat="1" applyFont="1" applyBorder="1" applyAlignment="1"/>
    <xf numFmtId="41" fontId="35" fillId="0" borderId="2" xfId="14" applyNumberFormat="1" applyFont="1" applyBorder="1" applyAlignment="1">
      <alignment horizontal="right"/>
    </xf>
    <xf numFmtId="41" fontId="35" fillId="0" borderId="6" xfId="14" applyNumberFormat="1" applyFont="1" applyBorder="1" applyAlignment="1"/>
    <xf numFmtId="0" fontId="6" fillId="0" borderId="3" xfId="12" applyFont="1" applyBorder="1"/>
    <xf numFmtId="0" fontId="34" fillId="0" borderId="1" xfId="12" applyFont="1" applyBorder="1"/>
    <xf numFmtId="0" fontId="18" fillId="0" borderId="0" xfId="12" applyFont="1" applyAlignment="1"/>
    <xf numFmtId="187" fontId="34" fillId="0" borderId="0" xfId="7" applyNumberFormat="1" applyFont="1" applyFill="1" applyAlignment="1"/>
    <xf numFmtId="0" fontId="18" fillId="0" borderId="0" xfId="4" applyFont="1" applyAlignment="1"/>
    <xf numFmtId="0" fontId="36" fillId="0" borderId="0" xfId="12" applyFont="1" applyAlignment="1"/>
    <xf numFmtId="41" fontId="37" fillId="0" borderId="4" xfId="14" applyNumberFormat="1" applyFont="1" applyBorder="1" applyAlignment="1"/>
    <xf numFmtId="41" fontId="37" fillId="0" borderId="9" xfId="14" applyNumberFormat="1" applyFont="1" applyBorder="1" applyAlignment="1"/>
    <xf numFmtId="0" fontId="6" fillId="0" borderId="0" xfId="12" applyFont="1" applyAlignment="1"/>
    <xf numFmtId="0" fontId="37" fillId="0" borderId="0" xfId="12" applyFont="1" applyAlignment="1"/>
    <xf numFmtId="41" fontId="37" fillId="0" borderId="4" xfId="15" applyNumberFormat="1" applyFont="1" applyBorder="1" applyAlignment="1"/>
    <xf numFmtId="41" fontId="37" fillId="0" borderId="0" xfId="15" applyNumberFormat="1" applyFont="1" applyAlignment="1"/>
    <xf numFmtId="41" fontId="37" fillId="0" borderId="10" xfId="15" applyNumberFormat="1" applyFont="1" applyBorder="1" applyAlignment="1"/>
    <xf numFmtId="41" fontId="37" fillId="0" borderId="9" xfId="15" applyNumberFormat="1" applyFont="1" applyBorder="1" applyAlignment="1"/>
    <xf numFmtId="41" fontId="37" fillId="0" borderId="4" xfId="12" applyNumberFormat="1" applyFont="1" applyFill="1" applyBorder="1" applyAlignment="1"/>
    <xf numFmtId="0" fontId="20" fillId="0" borderId="0" xfId="12" applyFont="1" applyAlignment="1"/>
    <xf numFmtId="187" fontId="38" fillId="0" borderId="0" xfId="7" applyNumberFormat="1" applyFont="1" applyFill="1" applyAlignment="1"/>
    <xf numFmtId="0" fontId="39" fillId="0" borderId="0" xfId="12" applyFont="1" applyAlignment="1"/>
    <xf numFmtId="41" fontId="40" fillId="0" borderId="4" xfId="14" applyNumberFormat="1" applyFont="1" applyBorder="1" applyAlignment="1"/>
    <xf numFmtId="41" fontId="40" fillId="0" borderId="4" xfId="14" applyNumberFormat="1" applyFont="1" applyBorder="1" applyAlignment="1">
      <alignment horizontal="right"/>
    </xf>
    <xf numFmtId="41" fontId="40" fillId="0" borderId="9" xfId="14" applyNumberFormat="1" applyFont="1" applyBorder="1" applyAlignment="1"/>
    <xf numFmtId="0" fontId="41" fillId="0" borderId="0" xfId="12" applyFont="1" applyAlignment="1"/>
    <xf numFmtId="0" fontId="40" fillId="0" borderId="0" xfId="12" applyFont="1" applyAlignment="1"/>
    <xf numFmtId="187" fontId="12" fillId="0" borderId="0" xfId="7" applyNumberFormat="1" applyFont="1" applyFill="1" applyAlignment="1"/>
    <xf numFmtId="41" fontId="37" fillId="0" borderId="4" xfId="14" applyNumberFormat="1" applyFont="1" applyBorder="1" applyAlignment="1">
      <alignment horizontal="right"/>
    </xf>
    <xf numFmtId="41" fontId="40" fillId="0" borderId="5" xfId="14" applyNumberFormat="1" applyFont="1" applyBorder="1" applyAlignment="1"/>
    <xf numFmtId="0" fontId="6" fillId="0" borderId="1" xfId="12" applyFont="1" applyBorder="1" applyAlignment="1">
      <alignment horizontal="center"/>
    </xf>
    <xf numFmtId="0" fontId="6" fillId="0" borderId="6" xfId="12" applyFont="1" applyBorder="1" applyAlignment="1">
      <alignment horizontal="center"/>
    </xf>
    <xf numFmtId="0" fontId="35" fillId="0" borderId="2" xfId="12" applyFont="1" applyBorder="1" applyAlignment="1">
      <alignment horizontal="center"/>
    </xf>
    <xf numFmtId="0" fontId="35" fillId="0" borderId="6" xfId="12" applyFont="1" applyBorder="1" applyAlignment="1">
      <alignment horizontal="center"/>
    </xf>
    <xf numFmtId="0" fontId="35" fillId="0" borderId="2" xfId="12" applyFont="1" applyBorder="1"/>
    <xf numFmtId="0" fontId="35" fillId="0" borderId="6" xfId="12" applyFont="1" applyBorder="1" applyAlignment="1">
      <alignment horizontal="center" shrinkToFit="1"/>
    </xf>
    <xf numFmtId="0" fontId="6" fillId="0" borderId="3" xfId="12" applyFont="1" applyBorder="1" applyAlignment="1">
      <alignment horizontal="center" vertical="center" wrapText="1"/>
    </xf>
    <xf numFmtId="0" fontId="6" fillId="0" borderId="1" xfId="12" applyFont="1" applyBorder="1" applyAlignment="1">
      <alignment horizontal="center" vertical="center" wrapText="1"/>
    </xf>
    <xf numFmtId="0" fontId="6" fillId="0" borderId="0" xfId="12" applyFont="1" applyAlignment="1">
      <alignment horizontal="center"/>
    </xf>
    <xf numFmtId="0" fontId="6" fillId="0" borderId="9" xfId="12" applyFont="1" applyBorder="1" applyAlignment="1">
      <alignment horizontal="center"/>
    </xf>
    <xf numFmtId="0" fontId="35" fillId="0" borderId="4" xfId="12" applyFont="1" applyBorder="1" applyAlignment="1">
      <alignment horizontal="center"/>
    </xf>
    <xf numFmtId="0" fontId="35" fillId="0" borderId="9" xfId="12" applyFont="1" applyBorder="1" applyAlignment="1">
      <alignment horizontal="center"/>
    </xf>
    <xf numFmtId="0" fontId="35" fillId="0" borderId="4" xfId="12" quotePrefix="1" applyFont="1" applyBorder="1" applyAlignment="1">
      <alignment horizontal="center" shrinkToFit="1"/>
    </xf>
    <xf numFmtId="0" fontId="35" fillId="0" borderId="0" xfId="12" quotePrefix="1" applyFont="1" applyAlignment="1">
      <alignment horizontal="center" shrinkToFit="1"/>
    </xf>
    <xf numFmtId="0" fontId="35" fillId="0" borderId="9" xfId="12" quotePrefix="1" applyFont="1" applyBorder="1" applyAlignment="1">
      <alignment horizontal="center" shrinkToFit="1"/>
    </xf>
    <xf numFmtId="0" fontId="35" fillId="0" borderId="9" xfId="12" applyFont="1" applyBorder="1" applyAlignment="1">
      <alignment horizontal="center" shrinkToFit="1"/>
    </xf>
    <xf numFmtId="0" fontId="6" fillId="0" borderId="10" xfId="12" applyFont="1" applyBorder="1" applyAlignment="1">
      <alignment horizontal="center" vertical="center" wrapText="1"/>
    </xf>
    <xf numFmtId="0" fontId="6" fillId="0" borderId="0" xfId="12" applyFont="1" applyBorder="1" applyAlignment="1">
      <alignment horizontal="center" vertical="center" wrapText="1"/>
    </xf>
    <xf numFmtId="0" fontId="35" fillId="0" borderId="4" xfId="12" applyFont="1" applyBorder="1"/>
    <xf numFmtId="0" fontId="35" fillId="0" borderId="5" xfId="12" applyFont="1" applyBorder="1" applyAlignment="1">
      <alignment horizontal="center"/>
    </xf>
    <xf numFmtId="0" fontId="35" fillId="0" borderId="12" xfId="12" applyFont="1" applyBorder="1" applyAlignment="1">
      <alignment horizontal="center"/>
    </xf>
    <xf numFmtId="0" fontId="6" fillId="0" borderId="11" xfId="12" applyFont="1" applyBorder="1" applyAlignment="1">
      <alignment horizontal="center"/>
    </xf>
    <xf numFmtId="0" fontId="6" fillId="0" borderId="12" xfId="12" applyFont="1" applyBorder="1" applyAlignment="1">
      <alignment horizontal="center"/>
    </xf>
    <xf numFmtId="0" fontId="35" fillId="0" borderId="46" xfId="12" applyFont="1" applyBorder="1" applyAlignment="1">
      <alignment horizontal="center"/>
    </xf>
    <xf numFmtId="0" fontId="35" fillId="0" borderId="47" xfId="12" applyFont="1" applyBorder="1" applyAlignment="1">
      <alignment horizontal="center"/>
    </xf>
    <xf numFmtId="0" fontId="35" fillId="0" borderId="8" xfId="12" applyFont="1" applyBorder="1" applyAlignment="1">
      <alignment horizontal="center"/>
    </xf>
    <xf numFmtId="0" fontId="35" fillId="0" borderId="12" xfId="12" applyFont="1" applyBorder="1" applyAlignment="1">
      <alignment horizontal="center" shrinkToFit="1"/>
    </xf>
    <xf numFmtId="0" fontId="6" fillId="0" borderId="13" xfId="12" applyFont="1" applyBorder="1" applyAlignment="1">
      <alignment horizontal="center" vertical="center" wrapText="1"/>
    </xf>
    <xf numFmtId="0" fontId="6" fillId="0" borderId="11" xfId="12" applyFont="1" applyBorder="1" applyAlignment="1">
      <alignment horizontal="center" vertical="center" wrapText="1"/>
    </xf>
    <xf numFmtId="0" fontId="15" fillId="0" borderId="0" xfId="12" applyFont="1"/>
    <xf numFmtId="0" fontId="20" fillId="0" borderId="0" xfId="12" applyFont="1"/>
    <xf numFmtId="0" fontId="20" fillId="0" borderId="0" xfId="12" applyFont="1" applyAlignment="1">
      <alignment horizontal="center"/>
    </xf>
    <xf numFmtId="0" fontId="20" fillId="0" borderId="0" xfId="16" applyFont="1"/>
    <xf numFmtId="0" fontId="37" fillId="0" borderId="0" xfId="12" applyFont="1"/>
    <xf numFmtId="187" fontId="36" fillId="0" borderId="0" xfId="3" applyNumberFormat="1" applyFont="1" applyBorder="1" applyAlignment="1"/>
    <xf numFmtId="41" fontId="35" fillId="0" borderId="0" xfId="3" applyNumberFormat="1" applyFont="1" applyBorder="1" applyAlignment="1">
      <alignment horizontal="right"/>
    </xf>
    <xf numFmtId="187" fontId="35" fillId="0" borderId="0" xfId="3" applyNumberFormat="1" applyFont="1" applyBorder="1" applyAlignment="1"/>
    <xf numFmtId="0" fontId="18" fillId="0" borderId="0" xfId="0" applyFont="1" applyFill="1" applyAlignment="1"/>
    <xf numFmtId="0" fontId="38" fillId="0" borderId="0" xfId="12" applyFont="1" applyAlignment="1"/>
    <xf numFmtId="41" fontId="38" fillId="0" borderId="4" xfId="14" applyNumberFormat="1" applyFont="1" applyBorder="1" applyAlignment="1"/>
    <xf numFmtId="41" fontId="38" fillId="0" borderId="4" xfId="14" applyNumberFormat="1" applyFont="1" applyBorder="1" applyAlignment="1">
      <alignment horizontal="right"/>
    </xf>
    <xf numFmtId="41" fontId="38" fillId="0" borderId="9" xfId="14" applyNumberFormat="1" applyFont="1" applyBorder="1" applyAlignment="1"/>
    <xf numFmtId="41" fontId="35" fillId="0" borderId="0" xfId="3" applyNumberFormat="1" applyFont="1" applyBorder="1" applyAlignment="1"/>
    <xf numFmtId="187" fontId="36" fillId="0" borderId="10" xfId="3" applyNumberFormat="1" applyFont="1" applyBorder="1" applyAlignment="1"/>
    <xf numFmtId="0" fontId="36" fillId="0" borderId="0" xfId="12" applyFont="1"/>
    <xf numFmtId="0" fontId="6" fillId="0" borderId="10" xfId="12" applyFont="1" applyBorder="1"/>
    <xf numFmtId="0" fontId="18" fillId="0" borderId="0" xfId="0" applyFont="1" applyFill="1"/>
    <xf numFmtId="0" fontId="38" fillId="0" borderId="0" xfId="12" applyFont="1"/>
    <xf numFmtId="187" fontId="38" fillId="0" borderId="0" xfId="7" applyNumberFormat="1" applyFont="1" applyFill="1" applyAlignment="1">
      <alignment vertical="center"/>
    </xf>
    <xf numFmtId="0" fontId="38" fillId="0" borderId="10" xfId="12" applyFont="1" applyBorder="1"/>
    <xf numFmtId="3" fontId="38" fillId="0" borderId="0" xfId="12" applyNumberFormat="1" applyFont="1" applyAlignment="1">
      <alignment horizontal="right"/>
    </xf>
    <xf numFmtId="0" fontId="39" fillId="0" borderId="0" xfId="12" applyFont="1"/>
    <xf numFmtId="0" fontId="41" fillId="0" borderId="10" xfId="12" applyFont="1" applyBorder="1"/>
    <xf numFmtId="0" fontId="40" fillId="0" borderId="0" xfId="12" applyFont="1"/>
    <xf numFmtId="3" fontId="40" fillId="0" borderId="0" xfId="12" applyNumberFormat="1" applyFont="1" applyAlignment="1">
      <alignment horizontal="right"/>
    </xf>
    <xf numFmtId="3" fontId="40" fillId="0" borderId="9" xfId="12" applyNumberFormat="1" applyFont="1" applyBorder="1" applyAlignment="1">
      <alignment horizontal="right"/>
    </xf>
    <xf numFmtId="0" fontId="41" fillId="0" borderId="0" xfId="12" applyFont="1"/>
    <xf numFmtId="187" fontId="12" fillId="0" borderId="0" xfId="7" applyNumberFormat="1" applyFont="1" applyFill="1" applyAlignment="1">
      <alignment vertical="center"/>
    </xf>
    <xf numFmtId="187" fontId="35" fillId="0" borderId="0" xfId="3" applyNumberFormat="1" applyFont="1" applyAlignment="1"/>
    <xf numFmtId="0" fontId="36" fillId="0" borderId="0" xfId="16" applyFont="1" applyAlignment="1">
      <alignment vertical="center"/>
    </xf>
    <xf numFmtId="187" fontId="15" fillId="0" borderId="0" xfId="7" applyNumberFormat="1" applyFont="1" applyFill="1" applyAlignment="1">
      <alignment vertical="center"/>
    </xf>
    <xf numFmtId="3" fontId="39" fillId="0" borderId="0" xfId="12" applyNumberFormat="1" applyFont="1"/>
    <xf numFmtId="187" fontId="40" fillId="0" borderId="4" xfId="3" applyNumberFormat="1" applyFont="1" applyBorder="1" applyAlignment="1"/>
    <xf numFmtId="187" fontId="40" fillId="0" borderId="10" xfId="3" applyNumberFormat="1" applyFont="1" applyBorder="1" applyAlignment="1"/>
    <xf numFmtId="41" fontId="40" fillId="0" borderId="4" xfId="3" applyNumberFormat="1" applyFont="1" applyBorder="1" applyAlignment="1">
      <alignment horizontal="right"/>
    </xf>
    <xf numFmtId="187" fontId="40" fillId="0" borderId="0" xfId="3" applyNumberFormat="1" applyFont="1" applyAlignment="1"/>
    <xf numFmtId="187" fontId="40" fillId="0" borderId="9" xfId="3" applyNumberFormat="1" applyFont="1" applyBorder="1" applyAlignment="1"/>
    <xf numFmtId="0" fontId="39" fillId="0" borderId="0" xfId="16" applyFont="1" applyAlignment="1">
      <alignment vertical="center"/>
    </xf>
    <xf numFmtId="3" fontId="40" fillId="0" borderId="4" xfId="12" applyNumberFormat="1" applyFont="1" applyBorder="1" applyAlignment="1">
      <alignment horizontal="right"/>
    </xf>
    <xf numFmtId="187" fontId="6" fillId="0" borderId="0" xfId="12" applyNumberFormat="1" applyFont="1"/>
    <xf numFmtId="187" fontId="41" fillId="0" borderId="0" xfId="12" applyNumberFormat="1" applyFont="1"/>
    <xf numFmtId="41" fontId="38" fillId="0" borderId="4" xfId="15" applyNumberFormat="1" applyFont="1" applyBorder="1" applyAlignment="1"/>
    <xf numFmtId="41" fontId="38" fillId="0" borderId="0" xfId="15" applyNumberFormat="1" applyFont="1" applyAlignment="1"/>
    <xf numFmtId="41" fontId="38" fillId="0" borderId="10" xfId="15" applyNumberFormat="1" applyFont="1" applyBorder="1" applyAlignment="1"/>
    <xf numFmtId="41" fontId="38" fillId="0" borderId="9" xfId="15" applyNumberFormat="1" applyFont="1" applyBorder="1" applyAlignment="1"/>
    <xf numFmtId="41" fontId="38" fillId="0" borderId="4" xfId="12" applyNumberFormat="1" applyFont="1" applyFill="1" applyBorder="1" applyAlignment="1"/>
    <xf numFmtId="41" fontId="36" fillId="0" borderId="4" xfId="14" applyNumberFormat="1" applyFont="1" applyBorder="1" applyAlignment="1"/>
    <xf numFmtId="41" fontId="36" fillId="0" borderId="9" xfId="14" applyNumberFormat="1" applyFont="1" applyBorder="1" applyAlignment="1"/>
    <xf numFmtId="187" fontId="39" fillId="0" borderId="4" xfId="3" applyNumberFormat="1" applyFont="1" applyBorder="1" applyAlignment="1"/>
    <xf numFmtId="187" fontId="39" fillId="0" borderId="9" xfId="3" applyNumberFormat="1" applyFont="1" applyBorder="1" applyAlignment="1"/>
    <xf numFmtId="0" fontId="39" fillId="0" borderId="0" xfId="12" applyFont="1" applyAlignment="1">
      <alignment horizontal="center"/>
    </xf>
    <xf numFmtId="0" fontId="41" fillId="0" borderId="0" xfId="16" applyFont="1" applyAlignment="1">
      <alignment vertical="center"/>
    </xf>
    <xf numFmtId="187" fontId="36" fillId="0" borderId="4" xfId="3" applyNumberFormat="1" applyFont="1" applyBorder="1" applyAlignment="1"/>
    <xf numFmtId="187" fontId="36" fillId="0" borderId="0" xfId="3" applyNumberFormat="1" applyFont="1" applyAlignment="1"/>
    <xf numFmtId="41" fontId="36" fillId="0" borderId="4" xfId="3" applyNumberFormat="1" applyFont="1" applyBorder="1" applyAlignment="1">
      <alignment horizontal="right"/>
    </xf>
    <xf numFmtId="187" fontId="36" fillId="0" borderId="9" xfId="3" applyNumberFormat="1" applyFont="1" applyBorder="1" applyAlignment="1"/>
    <xf numFmtId="0" fontId="39" fillId="0" borderId="0" xfId="12" applyFont="1" applyAlignment="1">
      <alignment horizontal="center"/>
    </xf>
    <xf numFmtId="0" fontId="6" fillId="0" borderId="11" xfId="12" applyFont="1" applyBorder="1" applyAlignment="1">
      <alignment horizontal="center"/>
    </xf>
    <xf numFmtId="0" fontId="34" fillId="0" borderId="5" xfId="12" applyFont="1" applyBorder="1" applyAlignment="1">
      <alignment horizontal="center"/>
    </xf>
    <xf numFmtId="0" fontId="34" fillId="0" borderId="12" xfId="12" applyFont="1" applyBorder="1" applyAlignment="1">
      <alignment horizontal="center"/>
    </xf>
    <xf numFmtId="0" fontId="34" fillId="0" borderId="5" xfId="12" applyFont="1" applyBorder="1"/>
    <xf numFmtId="0" fontId="34" fillId="0" borderId="11" xfId="12" applyFont="1" applyBorder="1"/>
    <xf numFmtId="0" fontId="34" fillId="0" borderId="12" xfId="12" applyFont="1" applyBorder="1" applyAlignment="1">
      <alignment horizontal="center" shrinkToFit="1"/>
    </xf>
    <xf numFmtId="0" fontId="6" fillId="0" borderId="11" xfId="12" applyFont="1" applyBorder="1" applyAlignment="1">
      <alignment horizontal="center" wrapText="1"/>
    </xf>
    <xf numFmtId="0" fontId="36" fillId="0" borderId="6" xfId="12" applyFont="1" applyBorder="1" applyAlignment="1">
      <alignment horizontal="center"/>
    </xf>
    <xf numFmtId="0" fontId="36" fillId="0" borderId="2" xfId="12" applyFont="1" applyBorder="1"/>
    <xf numFmtId="0" fontId="36" fillId="0" borderId="1" xfId="12" applyFont="1" applyBorder="1"/>
    <xf numFmtId="0" fontId="34" fillId="0" borderId="2" xfId="12" applyFont="1" applyBorder="1"/>
    <xf numFmtId="0" fontId="35" fillId="0" borderId="4" xfId="16" applyFont="1" applyBorder="1" applyAlignment="1">
      <alignment horizontal="center" vertical="center" shrinkToFit="1"/>
    </xf>
    <xf numFmtId="0" fontId="6" fillId="0" borderId="0" xfId="12" applyFont="1" applyAlignment="1">
      <alignment horizontal="center" vertical="center" wrapText="1"/>
    </xf>
    <xf numFmtId="0" fontId="35" fillId="0" borderId="4" xfId="16" applyFont="1" applyBorder="1"/>
    <xf numFmtId="0" fontId="35" fillId="0" borderId="4" xfId="16" quotePrefix="1" applyFont="1" applyBorder="1" applyAlignment="1">
      <alignment horizontal="center" vertical="center" shrinkToFit="1"/>
    </xf>
    <xf numFmtId="0" fontId="35" fillId="0" borderId="9" xfId="16" quotePrefix="1" applyFont="1" applyBorder="1" applyAlignment="1">
      <alignment horizontal="center" vertical="center" shrinkToFit="1"/>
    </xf>
    <xf numFmtId="0" fontId="35" fillId="0" borderId="0" xfId="16" applyFont="1"/>
    <xf numFmtId="0" fontId="19" fillId="0" borderId="0" xfId="16" applyFont="1"/>
    <xf numFmtId="0" fontId="2" fillId="0" borderId="0" xfId="4" applyFont="1"/>
    <xf numFmtId="0" fontId="2" fillId="0" borderId="0" xfId="4" applyFont="1" applyBorder="1"/>
    <xf numFmtId="0" fontId="5" fillId="0" borderId="0" xfId="4" applyFont="1"/>
    <xf numFmtId="0" fontId="5" fillId="0" borderId="0" xfId="4" applyFont="1" applyBorder="1"/>
    <xf numFmtId="0" fontId="5" fillId="0" borderId="1" xfId="4" applyFont="1" applyBorder="1"/>
    <xf numFmtId="0" fontId="5" fillId="0" borderId="6" xfId="4" applyFont="1" applyBorder="1"/>
    <xf numFmtId="0" fontId="5" fillId="0" borderId="2" xfId="4" applyFont="1" applyBorder="1"/>
    <xf numFmtId="0" fontId="5" fillId="0" borderId="3" xfId="4" applyFont="1" applyBorder="1"/>
    <xf numFmtId="0" fontId="2" fillId="0" borderId="0" xfId="4" applyFont="1" applyAlignment="1"/>
    <xf numFmtId="0" fontId="5" fillId="0" borderId="0" xfId="4" applyFont="1" applyAlignment="1"/>
    <xf numFmtId="0" fontId="5" fillId="0" borderId="0" xfId="4" applyFont="1" applyAlignment="1">
      <alignment horizontal="left"/>
    </xf>
    <xf numFmtId="0" fontId="5" fillId="0" borderId="4" xfId="4" applyFont="1" applyBorder="1" applyAlignment="1">
      <alignment horizontal="right"/>
    </xf>
    <xf numFmtId="0" fontId="5" fillId="0" borderId="0" xfId="4" applyFont="1" applyAlignment="1">
      <alignment horizontal="right"/>
    </xf>
    <xf numFmtId="0" fontId="5" fillId="0" borderId="10" xfId="4" applyFont="1" applyBorder="1" applyAlignment="1">
      <alignment horizontal="right"/>
    </xf>
    <xf numFmtId="189" fontId="5" fillId="0" borderId="9" xfId="3" applyNumberFormat="1" applyFont="1" applyBorder="1" applyAlignment="1">
      <alignment horizontal="right"/>
    </xf>
    <xf numFmtId="0" fontId="2" fillId="0" borderId="0" xfId="12" applyFont="1" applyAlignment="1"/>
    <xf numFmtId="0" fontId="5" fillId="0" borderId="0" xfId="12" applyFont="1" applyAlignment="1"/>
    <xf numFmtId="41" fontId="5" fillId="0" borderId="4" xfId="4" applyNumberFormat="1" applyFont="1" applyBorder="1" applyAlignment="1">
      <alignment horizontal="right"/>
    </xf>
    <xf numFmtId="0" fontId="8" fillId="0" borderId="0" xfId="4" applyFont="1" applyAlignment="1"/>
    <xf numFmtId="0" fontId="5" fillId="0" borderId="0" xfId="12" applyFont="1"/>
    <xf numFmtId="0" fontId="2" fillId="0" borderId="0" xfId="4" applyFont="1" applyBorder="1" applyAlignment="1">
      <alignment horizontal="center" vertical="center" shrinkToFit="1"/>
    </xf>
    <xf numFmtId="0" fontId="2" fillId="0" borderId="9" xfId="4" applyFont="1" applyBorder="1" applyAlignment="1">
      <alignment horizontal="center" vertical="center" shrinkToFit="1"/>
    </xf>
    <xf numFmtId="0" fontId="14" fillId="0" borderId="4" xfId="4" applyFont="1" applyBorder="1"/>
    <xf numFmtId="0" fontId="5" fillId="0" borderId="0" xfId="4" applyFont="1" applyBorder="1" applyAlignment="1">
      <alignment horizontal="center"/>
    </xf>
    <xf numFmtId="0" fontId="5" fillId="0" borderId="4" xfId="4" applyFont="1" applyBorder="1" applyAlignment="1">
      <alignment horizontal="center"/>
    </xf>
    <xf numFmtId="0" fontId="5" fillId="0" borderId="10" xfId="4" applyFont="1" applyBorder="1" applyAlignment="1">
      <alignment horizontal="center"/>
    </xf>
    <xf numFmtId="0" fontId="2" fillId="0" borderId="1" xfId="4" applyFont="1" applyBorder="1" applyAlignment="1">
      <alignment horizontal="center" vertical="center" shrinkToFit="1"/>
    </xf>
    <xf numFmtId="0" fontId="2" fillId="0" borderId="6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center"/>
    </xf>
    <xf numFmtId="0" fontId="2" fillId="0" borderId="3" xfId="4" applyFont="1" applyBorder="1" applyAlignment="1">
      <alignment horizontal="center" vertical="center" shrinkToFit="1"/>
    </xf>
    <xf numFmtId="0" fontId="2" fillId="0" borderId="0" xfId="4" applyFont="1" applyAlignment="1">
      <alignment horizontal="center" vertical="center" shrinkToFit="1"/>
    </xf>
    <xf numFmtId="0" fontId="2" fillId="0" borderId="9" xfId="4" applyFont="1" applyBorder="1" applyAlignment="1">
      <alignment horizontal="center" vertical="center" shrinkToFit="1"/>
    </xf>
    <xf numFmtId="0" fontId="5" fillId="0" borderId="9" xfId="4" applyFont="1" applyBorder="1" applyAlignment="1">
      <alignment horizontal="center"/>
    </xf>
    <xf numFmtId="0" fontId="2" fillId="0" borderId="10" xfId="4" applyFont="1" applyBorder="1" applyAlignment="1">
      <alignment horizontal="center" vertical="center" shrinkToFit="1"/>
    </xf>
    <xf numFmtId="0" fontId="14" fillId="0" borderId="0" xfId="12" applyFont="1"/>
    <xf numFmtId="0" fontId="5" fillId="0" borderId="4" xfId="4" applyFont="1" applyBorder="1"/>
    <xf numFmtId="0" fontId="5" fillId="0" borderId="5" xfId="4" applyFont="1" applyBorder="1"/>
    <xf numFmtId="0" fontId="5" fillId="0" borderId="12" xfId="4" applyFont="1" applyBorder="1"/>
    <xf numFmtId="0" fontId="2" fillId="0" borderId="11" xfId="4" applyFont="1" applyBorder="1" applyAlignment="1">
      <alignment horizontal="center" vertical="center" shrinkToFit="1"/>
    </xf>
    <xf numFmtId="0" fontId="5" fillId="0" borderId="12" xfId="4" applyFont="1" applyBorder="1" applyAlignment="1">
      <alignment horizontal="center" vertical="center" shrinkToFit="1"/>
    </xf>
    <xf numFmtId="0" fontId="5" fillId="0" borderId="46" xfId="4" applyFont="1" applyBorder="1" applyAlignment="1">
      <alignment horizontal="center" vertical="center"/>
    </xf>
    <xf numFmtId="0" fontId="5" fillId="0" borderId="47" xfId="4" applyFont="1" applyBorder="1" applyAlignment="1">
      <alignment horizontal="center" vertical="center"/>
    </xf>
    <xf numFmtId="0" fontId="5" fillId="0" borderId="8" xfId="4" applyFont="1" applyBorder="1" applyAlignment="1">
      <alignment horizontal="center" vertical="center"/>
    </xf>
    <xf numFmtId="0" fontId="5" fillId="0" borderId="5" xfId="4" applyFont="1" applyBorder="1" applyAlignment="1">
      <alignment horizontal="center"/>
    </xf>
    <xf numFmtId="0" fontId="2" fillId="0" borderId="13" xfId="4" applyFont="1" applyBorder="1" applyAlignment="1">
      <alignment horizontal="center" vertical="center" shrinkToFit="1"/>
    </xf>
    <xf numFmtId="0" fontId="5" fillId="0" borderId="11" xfId="4" applyFont="1" applyBorder="1" applyAlignment="1">
      <alignment horizontal="center" vertical="center" shrinkToFit="1"/>
    </xf>
    <xf numFmtId="0" fontId="7" fillId="0" borderId="0" xfId="4" applyFont="1"/>
    <xf numFmtId="0" fontId="10" fillId="0" borderId="0" xfId="4" applyFont="1" applyAlignment="1">
      <alignment horizontal="center"/>
    </xf>
    <xf numFmtId="0" fontId="2" fillId="0" borderId="0" xfId="12" applyFont="1"/>
    <xf numFmtId="0" fontId="7" fillId="0" borderId="0" xfId="12" applyFont="1"/>
    <xf numFmtId="0" fontId="5" fillId="0" borderId="0" xfId="4" quotePrefix="1" applyFont="1" applyBorder="1"/>
    <xf numFmtId="0" fontId="10" fillId="0" borderId="0" xfId="12" applyFont="1"/>
    <xf numFmtId="0" fontId="5" fillId="0" borderId="0" xfId="4" applyFont="1" applyAlignment="1">
      <alignment vertical="center"/>
    </xf>
    <xf numFmtId="0" fontId="5" fillId="0" borderId="0" xfId="4" applyFont="1" applyBorder="1" applyAlignment="1"/>
    <xf numFmtId="0" fontId="7" fillId="0" borderId="9" xfId="4" applyFont="1" applyBorder="1" applyAlignment="1">
      <alignment horizontal="center"/>
    </xf>
    <xf numFmtId="0" fontId="7" fillId="0" borderId="4" xfId="4" applyFont="1" applyBorder="1" applyAlignment="1">
      <alignment horizontal="center"/>
    </xf>
    <xf numFmtId="187" fontId="7" fillId="0" borderId="4" xfId="3" applyNumberFormat="1" applyFont="1" applyBorder="1" applyAlignment="1">
      <alignment horizontal="right"/>
    </xf>
    <xf numFmtId="187" fontId="7" fillId="0" borderId="0" xfId="3" applyNumberFormat="1" applyFont="1" applyAlignment="1">
      <alignment horizontal="right"/>
    </xf>
    <xf numFmtId="187" fontId="7" fillId="0" borderId="10" xfId="3" applyNumberFormat="1" applyFont="1" applyBorder="1" applyAlignment="1">
      <alignment horizontal="right"/>
    </xf>
    <xf numFmtId="0" fontId="14" fillId="0" borderId="10" xfId="4" applyFont="1" applyBorder="1" applyAlignment="1">
      <alignment horizontal="right"/>
    </xf>
    <xf numFmtId="0" fontId="14" fillId="0" borderId="4" xfId="4" applyFont="1" applyBorder="1" applyAlignment="1">
      <alignment horizontal="right"/>
    </xf>
    <xf numFmtId="189" fontId="7" fillId="0" borderId="4" xfId="3" applyNumberFormat="1" applyFont="1" applyBorder="1" applyAlignment="1">
      <alignment horizontal="right"/>
    </xf>
    <xf numFmtId="0" fontId="7" fillId="0" borderId="0" xfId="4" applyFont="1" applyBorder="1" applyAlignment="1">
      <alignment horizontal="center"/>
    </xf>
    <xf numFmtId="0" fontId="14" fillId="0" borderId="0" xfId="4" applyFont="1" applyBorder="1"/>
    <xf numFmtId="0" fontId="14" fillId="0" borderId="0" xfId="4" applyFont="1"/>
    <xf numFmtId="0" fontId="7" fillId="0" borderId="0" xfId="4" applyFont="1" applyBorder="1"/>
    <xf numFmtId="0" fontId="7" fillId="0" borderId="0" xfId="4" applyFont="1" applyAlignment="1"/>
    <xf numFmtId="0" fontId="7" fillId="0" borderId="0" xfId="4" applyFont="1" applyBorder="1" applyAlignment="1"/>
    <xf numFmtId="0" fontId="10" fillId="0" borderId="0" xfId="4" applyFont="1" applyAlignment="1"/>
    <xf numFmtId="0" fontId="10" fillId="0" borderId="0" xfId="4" applyFont="1" applyBorder="1" applyAlignment="1"/>
  </cellXfs>
  <cellStyles count="17">
    <cellStyle name="Normal 2" xfId="2"/>
    <cellStyle name="Normal 2 14" xfId="12"/>
    <cellStyle name="Normal 3" xfId="6"/>
    <cellStyle name="เครื่องหมายจุลภาค" xfId="7" builtinId="3"/>
    <cellStyle name="เครื่องหมายจุลภาค 10" xfId="3"/>
    <cellStyle name="เครื่องหมายจุลภาค 2" xfId="14"/>
    <cellStyle name="เครื่องหมายจุลภาค 3 2" xfId="15"/>
    <cellStyle name="ปกติ" xfId="0" builtinId="0"/>
    <cellStyle name="ปกติ 2" xfId="4"/>
    <cellStyle name="ปกติ 2 2" xfId="8"/>
    <cellStyle name="ปกติ 3" xfId="5"/>
    <cellStyle name="ปกติ 3 2" xfId="13"/>
    <cellStyle name="ปกติ 4" xfId="9"/>
    <cellStyle name="ปกติ 5" xfId="10"/>
    <cellStyle name="ปกติ 6" xfId="11"/>
    <cellStyle name="ปกติ 8 2" xfId="1"/>
    <cellStyle name="ปกติ 9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0</xdr:colOff>
      <xdr:row>16</xdr:row>
      <xdr:rowOff>111045</xdr:rowOff>
    </xdr:from>
    <xdr:to>
      <xdr:col>29</xdr:col>
      <xdr:colOff>0</xdr:colOff>
      <xdr:row>36</xdr:row>
      <xdr:rowOff>209077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338D1D56-B5B8-478D-B8C6-68C2E2E72926}"/>
            </a:ext>
          </a:extLst>
        </xdr:cNvPr>
        <xdr:cNvGrpSpPr/>
      </xdr:nvGrpSpPr>
      <xdr:grpSpPr>
        <a:xfrm>
          <a:off x="12896850" y="3035220"/>
          <a:ext cx="0" cy="4060432"/>
          <a:chOff x="9439275" y="1771650"/>
          <a:chExt cx="496250" cy="4972240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67E4AA64-8032-402E-9517-07AE83A99FDC}"/>
              </a:ext>
            </a:extLst>
          </xdr:cNvPr>
          <xdr:cNvGrpSpPr/>
        </xdr:nvGrpSpPr>
        <xdr:grpSpPr>
          <a:xfrm>
            <a:off x="9505801" y="6175072"/>
            <a:ext cx="429724" cy="568818"/>
            <a:chOff x="9505801" y="6175072"/>
            <a:chExt cx="429724" cy="5688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12688768-7246-4841-A725-2309A8A8265A}"/>
                </a:ext>
              </a:extLst>
            </xdr:cNvPr>
            <xdr:cNvSpPr/>
          </xdr:nvSpPr>
          <xdr:spPr bwMode="auto">
            <a:xfrm rot="5400000">
              <a:off x="9497430" y="6232250"/>
              <a:ext cx="446465" cy="42972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4B8D3AF8-70B2-4D6C-A62E-688B082F4032}"/>
                </a:ext>
              </a:extLst>
            </xdr:cNvPr>
            <xdr:cNvSpPr txBox="1"/>
          </xdr:nvSpPr>
          <xdr:spPr>
            <a:xfrm rot="5400000">
              <a:off x="9482204" y="6299937"/>
              <a:ext cx="568818" cy="319087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13</a:t>
              </a:r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E45DF4F7-97D6-425E-8FA8-428579E3CBA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29</xdr:col>
      <xdr:colOff>0</xdr:colOff>
      <xdr:row>39</xdr:row>
      <xdr:rowOff>59859</xdr:rowOff>
    </xdr:from>
    <xdr:to>
      <xdr:col>29</xdr:col>
      <xdr:colOff>0</xdr:colOff>
      <xdr:row>54</xdr:row>
      <xdr:rowOff>144210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E94F7613-3207-43A4-99C2-268C4EBFF23D}"/>
            </a:ext>
          </a:extLst>
        </xdr:cNvPr>
        <xdr:cNvGrpSpPr/>
      </xdr:nvGrpSpPr>
      <xdr:grpSpPr>
        <a:xfrm>
          <a:off x="12896850" y="7689384"/>
          <a:ext cx="0" cy="3484776"/>
          <a:chOff x="9647336" y="9525"/>
          <a:chExt cx="420012" cy="4017293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58676BE1-46E3-4F87-9FFA-592933554EDD}"/>
              </a:ext>
            </a:extLst>
          </xdr:cNvPr>
          <xdr:cNvGrpSpPr/>
        </xdr:nvGrpSpPr>
        <xdr:grpSpPr>
          <a:xfrm>
            <a:off x="9647336" y="9525"/>
            <a:ext cx="372964" cy="663105"/>
            <a:chOff x="9647336" y="9525"/>
            <a:chExt cx="372964" cy="663105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471D3461-1A85-48CF-8F03-8A0F2024A333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415765EC-B687-418E-891E-D2ECF9130C8F}"/>
                </a:ext>
              </a:extLst>
            </xdr:cNvPr>
            <xdr:cNvSpPr txBox="1"/>
          </xdr:nvSpPr>
          <xdr:spPr>
            <a:xfrm rot="5400000">
              <a:off x="9506463" y="182606"/>
              <a:ext cx="630897" cy="349152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14</a:t>
              </a:r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EA4CDB0-9A1B-4430-9283-6740A34DDBE3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twoCellAnchor>
    <xdr:from>
      <xdr:col>29</xdr:col>
      <xdr:colOff>0</xdr:colOff>
      <xdr:row>58</xdr:row>
      <xdr:rowOff>36134</xdr:rowOff>
    </xdr:from>
    <xdr:to>
      <xdr:col>29</xdr:col>
      <xdr:colOff>0</xdr:colOff>
      <xdr:row>104</xdr:row>
      <xdr:rowOff>171451</xdr:rowOff>
    </xdr:to>
    <xdr:grpSp>
      <xdr:nvGrpSpPr>
        <xdr:cNvPr id="12" name="Group 8">
          <a:extLst>
            <a:ext uri="{FF2B5EF4-FFF2-40B4-BE49-F238E27FC236}">
              <a16:creationId xmlns="" xmlns:a16="http://schemas.microsoft.com/office/drawing/2014/main" id="{B58A2B18-E606-417A-9C97-5DB13CFB537B}"/>
            </a:ext>
          </a:extLst>
        </xdr:cNvPr>
        <xdr:cNvGrpSpPr/>
      </xdr:nvGrpSpPr>
      <xdr:grpSpPr>
        <a:xfrm>
          <a:off x="12896850" y="11980484"/>
          <a:ext cx="0" cy="9298367"/>
          <a:chOff x="9482248" y="2148087"/>
          <a:chExt cx="429855" cy="4281140"/>
        </a:xfrm>
      </xdr:grpSpPr>
      <xdr:grpSp>
        <xdr:nvGrpSpPr>
          <xdr:cNvPr id="13" name="Group 13">
            <a:extLst>
              <a:ext uri="{FF2B5EF4-FFF2-40B4-BE49-F238E27FC236}">
                <a16:creationId xmlns="" xmlns:a16="http://schemas.microsoft.com/office/drawing/2014/main" id="{F062684A-614C-474E-B311-BE5768B5B11A}"/>
              </a:ext>
            </a:extLst>
          </xdr:cNvPr>
          <xdr:cNvGrpSpPr/>
        </xdr:nvGrpSpPr>
        <xdr:grpSpPr>
          <a:xfrm>
            <a:off x="9488372" y="6157512"/>
            <a:ext cx="423731" cy="271715"/>
            <a:chOff x="9488372" y="6157512"/>
            <a:chExt cx="423731" cy="271715"/>
          </a:xfrm>
        </xdr:grpSpPr>
        <xdr:sp macro="" textlink="">
          <xdr:nvSpPr>
            <xdr:cNvPr id="15" name="Flowchart: Delay 12">
              <a:extLst>
                <a:ext uri="{FF2B5EF4-FFF2-40B4-BE49-F238E27FC236}">
                  <a16:creationId xmlns="" xmlns:a16="http://schemas.microsoft.com/office/drawing/2014/main" id="{AB40218A-3346-40AD-9037-515412CDB393}"/>
                </a:ext>
              </a:extLst>
            </xdr:cNvPr>
            <xdr:cNvSpPr/>
          </xdr:nvSpPr>
          <xdr:spPr bwMode="auto">
            <a:xfrm rot="5400000">
              <a:off x="9618621" y="6048556"/>
              <a:ext cx="163234" cy="42373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6" name="TextBox 15">
              <a:extLst>
                <a:ext uri="{FF2B5EF4-FFF2-40B4-BE49-F238E27FC236}">
                  <a16:creationId xmlns="" xmlns:a16="http://schemas.microsoft.com/office/drawing/2014/main" id="{564B6B98-5D4B-49D3-8332-84040924188A}"/>
                </a:ext>
              </a:extLst>
            </xdr:cNvPr>
            <xdr:cNvSpPr txBox="1"/>
          </xdr:nvSpPr>
          <xdr:spPr>
            <a:xfrm rot="5400000">
              <a:off x="9565629" y="6117252"/>
              <a:ext cx="271715" cy="35223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15</a:t>
              </a:r>
            </a:p>
          </xdr:txBody>
        </xdr:sp>
      </xdr:grpSp>
      <xdr:sp macro="" textlink="">
        <xdr:nvSpPr>
          <xdr:cNvPr id="14" name="Text Box 6">
            <a:extLst>
              <a:ext uri="{FF2B5EF4-FFF2-40B4-BE49-F238E27FC236}">
                <a16:creationId xmlns="" xmlns:a16="http://schemas.microsoft.com/office/drawing/2014/main" id="{AC1E6DA4-E055-4BAB-9D9C-9BDF6F63640B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82248" y="2148087"/>
            <a:ext cx="384957" cy="396659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29</xdr:col>
      <xdr:colOff>0</xdr:colOff>
      <xdr:row>108</xdr:row>
      <xdr:rowOff>40660</xdr:rowOff>
    </xdr:from>
    <xdr:to>
      <xdr:col>29</xdr:col>
      <xdr:colOff>0</xdr:colOff>
      <xdr:row>122</xdr:row>
      <xdr:rowOff>146520</xdr:rowOff>
    </xdr:to>
    <xdr:grpSp>
      <xdr:nvGrpSpPr>
        <xdr:cNvPr id="17" name="Group 10">
          <a:extLst>
            <a:ext uri="{FF2B5EF4-FFF2-40B4-BE49-F238E27FC236}">
              <a16:creationId xmlns="" xmlns:a16="http://schemas.microsoft.com/office/drawing/2014/main" id="{70160776-5911-41F9-A2D9-FCA395C9E089}"/>
            </a:ext>
          </a:extLst>
        </xdr:cNvPr>
        <xdr:cNvGrpSpPr/>
      </xdr:nvGrpSpPr>
      <xdr:grpSpPr>
        <a:xfrm>
          <a:off x="12896850" y="21805285"/>
          <a:ext cx="0" cy="3125285"/>
          <a:chOff x="9677400" y="9525"/>
          <a:chExt cx="389948" cy="4017293"/>
        </a:xfrm>
      </xdr:grpSpPr>
      <xdr:grpSp>
        <xdr:nvGrpSpPr>
          <xdr:cNvPr id="18" name="Group 8">
            <a:extLst>
              <a:ext uri="{FF2B5EF4-FFF2-40B4-BE49-F238E27FC236}">
                <a16:creationId xmlns="" xmlns:a16="http://schemas.microsoft.com/office/drawing/2014/main" id="{8BEAF9A2-4710-4B34-8830-8EE48E21D382}"/>
              </a:ext>
            </a:extLst>
          </xdr:cNvPr>
          <xdr:cNvGrpSpPr/>
        </xdr:nvGrpSpPr>
        <xdr:grpSpPr>
          <a:xfrm>
            <a:off x="9677400" y="9525"/>
            <a:ext cx="342900" cy="555257"/>
            <a:chOff x="9677400" y="9525"/>
            <a:chExt cx="342900" cy="555257"/>
          </a:xfrm>
        </xdr:grpSpPr>
        <xdr:sp macro="" textlink="">
          <xdr:nvSpPr>
            <xdr:cNvPr id="20" name="Flowchart: Delay 6">
              <a:extLst>
                <a:ext uri="{FF2B5EF4-FFF2-40B4-BE49-F238E27FC236}">
                  <a16:creationId xmlns="" xmlns:a16="http://schemas.microsoft.com/office/drawing/2014/main" id="{54EC8FEE-8D7D-4381-9ACD-8409CC17BEBD}"/>
                </a:ext>
              </a:extLst>
            </xdr:cNvPr>
            <xdr:cNvSpPr/>
          </xdr:nvSpPr>
          <xdr:spPr bwMode="auto">
            <a:xfrm rot="16200000">
              <a:off x="9648825" y="476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21" name="TextBox 20">
              <a:extLst>
                <a:ext uri="{FF2B5EF4-FFF2-40B4-BE49-F238E27FC236}">
                  <a16:creationId xmlns="" xmlns:a16="http://schemas.microsoft.com/office/drawing/2014/main" id="{40F944FD-3D93-4385-BC3E-291C38D24113}"/>
                </a:ext>
              </a:extLst>
            </xdr:cNvPr>
            <xdr:cNvSpPr txBox="1"/>
          </xdr:nvSpPr>
          <xdr:spPr>
            <a:xfrm rot="5400000">
              <a:off x="9602179" y="170473"/>
              <a:ext cx="469530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16</a:t>
              </a:r>
            </a:p>
          </xdr:txBody>
        </xdr:sp>
      </xdr:grpSp>
      <xdr:sp macro="" textlink="">
        <xdr:nvSpPr>
          <xdr:cNvPr id="19" name="Text Box 6">
            <a:extLst>
              <a:ext uri="{FF2B5EF4-FFF2-40B4-BE49-F238E27FC236}">
                <a16:creationId xmlns="" xmlns:a16="http://schemas.microsoft.com/office/drawing/2014/main" id="{A0D05E13-574C-40D8-B59E-CE09A61595A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36</xdr:col>
      <xdr:colOff>9525</xdr:colOff>
      <xdr:row>105</xdr:row>
      <xdr:rowOff>146209</xdr:rowOff>
    </xdr:from>
    <xdr:ext cx="613410" cy="491490"/>
    <xdr:pic>
      <xdr:nvPicPr>
        <xdr:cNvPr id="22" name="Picture 1">
          <a:extLst>
            <a:ext uri="{FF2B5EF4-FFF2-40B4-BE49-F238E27FC236}">
              <a16:creationId xmlns="" xmlns:a16="http://schemas.microsoft.com/office/drawing/2014/main" id="{1A281403-E9CF-445C-9A21-62C99B621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897725" y="19148584"/>
          <a:ext cx="613410" cy="4914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33</xdr:col>
      <xdr:colOff>172402</xdr:colOff>
      <xdr:row>108</xdr:row>
      <xdr:rowOff>2382</xdr:rowOff>
    </xdr:from>
    <xdr:ext cx="598170" cy="523875"/>
    <xdr:pic>
      <xdr:nvPicPr>
        <xdr:cNvPr id="23" name="Picture 2">
          <a:extLst>
            <a:ext uri="{FF2B5EF4-FFF2-40B4-BE49-F238E27FC236}">
              <a16:creationId xmlns="" xmlns:a16="http://schemas.microsoft.com/office/drawing/2014/main" id="{AA2D7B28-1244-4820-9104-8706F3B53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t="5556" b="-4630"/>
        <a:stretch>
          <a:fillRect/>
        </a:stretch>
      </xdr:blipFill>
      <xdr:spPr bwMode="auto">
        <a:xfrm>
          <a:off x="18403252" y="19547682"/>
          <a:ext cx="598170" cy="5238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27</xdr:col>
      <xdr:colOff>942975</xdr:colOff>
      <xdr:row>103</xdr:row>
      <xdr:rowOff>24289</xdr:rowOff>
    </xdr:from>
    <xdr:ext cx="680085" cy="592455"/>
    <xdr:pic>
      <xdr:nvPicPr>
        <xdr:cNvPr id="24" name="Picture 1">
          <a:extLst>
            <a:ext uri="{FF2B5EF4-FFF2-40B4-BE49-F238E27FC236}">
              <a16:creationId xmlns="" xmlns:a16="http://schemas.microsoft.com/office/drawing/2014/main" id="{61588E22-4C44-4F9B-B35A-F02F7AE9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5468600" y="18664714"/>
          <a:ext cx="680085" cy="59245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34</xdr:col>
      <xdr:colOff>468154</xdr:colOff>
      <xdr:row>33</xdr:row>
      <xdr:rowOff>75247</xdr:rowOff>
    </xdr:from>
    <xdr:ext cx="643890" cy="720090"/>
    <xdr:pic>
      <xdr:nvPicPr>
        <xdr:cNvPr id="25" name="Picture 2">
          <a:extLst>
            <a:ext uri="{FF2B5EF4-FFF2-40B4-BE49-F238E27FC236}">
              <a16:creationId xmlns="" xmlns:a16="http://schemas.microsoft.com/office/drawing/2014/main" id="{0F698952-0BCD-4E20-BBD3-AE6107096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24" r="32026"/>
        <a:stretch>
          <a:fillRect/>
        </a:stretch>
      </xdr:blipFill>
      <xdr:spPr bwMode="auto">
        <a:xfrm>
          <a:off x="19251454" y="6047422"/>
          <a:ext cx="643890" cy="72009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232394</xdr:colOff>
      <xdr:row>9</xdr:row>
      <xdr:rowOff>41910</xdr:rowOff>
    </xdr:from>
    <xdr:to>
      <xdr:col>17</xdr:col>
      <xdr:colOff>472429</xdr:colOff>
      <xdr:row>28</xdr:row>
      <xdr:rowOff>0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9900269" y="2156460"/>
          <a:ext cx="516260" cy="4149090"/>
          <a:chOff x="9439275" y="1771650"/>
          <a:chExt cx="521538" cy="4867279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00000000-0008-0000-0200-000003000000}"/>
              </a:ext>
            </a:extLst>
          </xdr:cNvPr>
          <xdr:cNvGrpSpPr/>
        </xdr:nvGrpSpPr>
        <xdr:grpSpPr>
          <a:xfrm>
            <a:off x="9554279" y="6191250"/>
            <a:ext cx="406534" cy="447679"/>
            <a:chOff x="9554279" y="6191250"/>
            <a:chExt cx="406534" cy="447679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00000000-0008-0000-0200-000005000000}"/>
                </a:ext>
              </a:extLst>
            </xdr:cNvPr>
            <xdr:cNvSpPr/>
          </xdr:nvSpPr>
          <xdr:spPr bwMode="auto">
            <a:xfrm rot="5400000">
              <a:off x="9579941" y="6219953"/>
              <a:ext cx="409575" cy="35216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 rot="5400000">
              <a:off x="9544811" y="6225351"/>
              <a:ext cx="423046" cy="40410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0000000-0008-0000-02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17</xdr:col>
      <xdr:colOff>52498</xdr:colOff>
      <xdr:row>31</xdr:row>
      <xdr:rowOff>188594</xdr:rowOff>
    </xdr:from>
    <xdr:to>
      <xdr:col>18</xdr:col>
      <xdr:colOff>3229</xdr:colOff>
      <xdr:row>47</xdr:row>
      <xdr:rowOff>106328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00000000-0008-0000-0200-000007000000}"/>
            </a:ext>
          </a:extLst>
        </xdr:cNvPr>
        <xdr:cNvGrpSpPr/>
      </xdr:nvGrpSpPr>
      <xdr:grpSpPr>
        <a:xfrm>
          <a:off x="9996598" y="7218044"/>
          <a:ext cx="560331" cy="3432459"/>
          <a:chOff x="9645151" y="17873"/>
          <a:chExt cx="422197" cy="4008945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00000000-0008-0000-0200-000008000000}"/>
              </a:ext>
            </a:extLst>
          </xdr:cNvPr>
          <xdr:cNvGrpSpPr/>
        </xdr:nvGrpSpPr>
        <xdr:grpSpPr>
          <a:xfrm>
            <a:off x="9645151" y="17873"/>
            <a:ext cx="351337" cy="482124"/>
            <a:chOff x="9645151" y="17873"/>
            <a:chExt cx="351337" cy="482124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00000000-0008-0000-0200-00000A000000}"/>
                </a:ext>
              </a:extLst>
            </xdr:cNvPr>
            <xdr:cNvSpPr/>
          </xdr:nvSpPr>
          <xdr:spPr bwMode="auto">
            <a:xfrm rot="16200000">
              <a:off x="9594012" y="69012"/>
              <a:ext cx="409574" cy="30729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 rot="5400000">
              <a:off x="9634570" y="138080"/>
              <a:ext cx="404747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1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0000000-0008-0000-02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13</xdr:col>
      <xdr:colOff>1165860</xdr:colOff>
      <xdr:row>30</xdr:row>
      <xdr:rowOff>83820</xdr:rowOff>
    </xdr:from>
    <xdr:ext cx="954405" cy="653415"/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02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38210" y="5513070"/>
          <a:ext cx="954405" cy="65341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13</xdr:col>
      <xdr:colOff>1249680</xdr:colOff>
      <xdr:row>25</xdr:row>
      <xdr:rowOff>76200</xdr:rowOff>
    </xdr:from>
    <xdr:ext cx="840105" cy="739140"/>
    <xdr:pic>
      <xdr:nvPicPr>
        <xdr:cNvPr id="13" name="Picture 2">
          <a:extLst>
            <a:ext uri="{FF2B5EF4-FFF2-40B4-BE49-F238E27FC236}">
              <a16:creationId xmlns="" xmlns:a16="http://schemas.microsoft.com/office/drawing/2014/main" id="{00000000-0008-0000-02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536305" y="4600575"/>
          <a:ext cx="840105" cy="73914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533400</xdr:colOff>
      <xdr:row>11</xdr:row>
      <xdr:rowOff>22636</xdr:rowOff>
    </xdr:from>
    <xdr:to>
      <xdr:col>20</xdr:col>
      <xdr:colOff>231742</xdr:colOff>
      <xdr:row>37</xdr:row>
      <xdr:rowOff>59532</xdr:rowOff>
    </xdr:to>
    <xdr:grpSp>
      <xdr:nvGrpSpPr>
        <xdr:cNvPr id="2" name="Group 8">
          <a:extLst>
            <a:ext uri="{FF2B5EF4-FFF2-40B4-BE49-F238E27FC236}">
              <a16:creationId xmlns="" xmlns:a16="http://schemas.microsoft.com/office/drawing/2014/main" id="{00000000-0008-0000-0800-000002000000}"/>
            </a:ext>
          </a:extLst>
        </xdr:cNvPr>
        <xdr:cNvGrpSpPr/>
      </xdr:nvGrpSpPr>
      <xdr:grpSpPr>
        <a:xfrm>
          <a:off x="11125200" y="2870611"/>
          <a:ext cx="298417" cy="6913946"/>
          <a:chOff x="9346297" y="1771650"/>
          <a:chExt cx="635909" cy="4829175"/>
        </a:xfrm>
      </xdr:grpSpPr>
      <xdr:grpSp>
        <xdr:nvGrpSpPr>
          <xdr:cNvPr id="3" name="Group 13">
            <a:extLst>
              <a:ext uri="{FF2B5EF4-FFF2-40B4-BE49-F238E27FC236}">
                <a16:creationId xmlns="" xmlns:a16="http://schemas.microsoft.com/office/drawing/2014/main" id="{00000000-0008-0000-0800-000003000000}"/>
              </a:ext>
            </a:extLst>
          </xdr:cNvPr>
          <xdr:cNvGrpSpPr/>
        </xdr:nvGrpSpPr>
        <xdr:grpSpPr>
          <a:xfrm>
            <a:off x="9346297" y="6172307"/>
            <a:ext cx="635909" cy="428518"/>
            <a:chOff x="9346297" y="6172307"/>
            <a:chExt cx="635909" cy="428518"/>
          </a:xfrm>
        </xdr:grpSpPr>
        <xdr:sp macro="" textlink="">
          <xdr:nvSpPr>
            <xdr:cNvPr id="5" name="Flowchart: Delay 12">
              <a:extLst>
                <a:ext uri="{FF2B5EF4-FFF2-40B4-BE49-F238E27FC236}">
                  <a16:creationId xmlns="" xmlns:a16="http://schemas.microsoft.com/office/drawing/2014/main" id="{00000000-0008-0000-0800-000005000000}"/>
                </a:ext>
              </a:extLst>
            </xdr:cNvPr>
            <xdr:cNvSpPr/>
          </xdr:nvSpPr>
          <xdr:spPr bwMode="auto">
            <a:xfrm rot="5400000">
              <a:off x="9459464" y="6078083"/>
              <a:ext cx="409575" cy="63590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="" xmlns:a16="http://schemas.microsoft.com/office/drawing/2014/main" id="{00000000-0008-0000-0800-000006000000}"/>
                </a:ext>
              </a:extLst>
            </xdr:cNvPr>
            <xdr:cNvSpPr txBox="1"/>
          </xdr:nvSpPr>
          <xdr:spPr>
            <a:xfrm rot="5400000">
              <a:off x="9440829" y="6113748"/>
              <a:ext cx="423046" cy="5401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="" xmlns:a16="http://schemas.microsoft.com/office/drawing/2014/main" id="{00000000-0008-0000-08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480060</xdr:colOff>
      <xdr:row>37</xdr:row>
      <xdr:rowOff>210559</xdr:rowOff>
    </xdr:from>
    <xdr:to>
      <xdr:col>20</xdr:col>
      <xdr:colOff>191292</xdr:colOff>
      <xdr:row>58</xdr:row>
      <xdr:rowOff>138040</xdr:rowOff>
    </xdr:to>
    <xdr:grpSp>
      <xdr:nvGrpSpPr>
        <xdr:cNvPr id="7" name="Group 10">
          <a:extLst>
            <a:ext uri="{FF2B5EF4-FFF2-40B4-BE49-F238E27FC236}">
              <a16:creationId xmlns="" xmlns:a16="http://schemas.microsoft.com/office/drawing/2014/main" id="{00000000-0008-0000-0800-000007000000}"/>
            </a:ext>
          </a:extLst>
        </xdr:cNvPr>
        <xdr:cNvGrpSpPr/>
      </xdr:nvGrpSpPr>
      <xdr:grpSpPr>
        <a:xfrm>
          <a:off x="11071860" y="9935584"/>
          <a:ext cx="311307" cy="5471031"/>
          <a:chOff x="9672733" y="11409"/>
          <a:chExt cx="424339" cy="4015409"/>
        </a:xfrm>
      </xdr:grpSpPr>
      <xdr:grpSp>
        <xdr:nvGrpSpPr>
          <xdr:cNvPr id="8" name="Group 8">
            <a:extLst>
              <a:ext uri="{FF2B5EF4-FFF2-40B4-BE49-F238E27FC236}">
                <a16:creationId xmlns="" xmlns:a16="http://schemas.microsoft.com/office/drawing/2014/main" id="{00000000-0008-0000-0800-000008000000}"/>
              </a:ext>
            </a:extLst>
          </xdr:cNvPr>
          <xdr:cNvGrpSpPr/>
        </xdr:nvGrpSpPr>
        <xdr:grpSpPr>
          <a:xfrm>
            <a:off x="9672733" y="11409"/>
            <a:ext cx="424339" cy="502069"/>
            <a:chOff x="9672733" y="11409"/>
            <a:chExt cx="424339" cy="50206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="" xmlns:a16="http://schemas.microsoft.com/office/drawing/2014/main" id="{00000000-0008-0000-0800-00000A000000}"/>
                </a:ext>
              </a:extLst>
            </xdr:cNvPr>
            <xdr:cNvSpPr/>
          </xdr:nvSpPr>
          <xdr:spPr bwMode="auto">
            <a:xfrm rot="16200000">
              <a:off x="9633868" y="50274"/>
              <a:ext cx="502069" cy="42433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="" xmlns:a16="http://schemas.microsoft.com/office/drawing/2014/main" id="{00000000-0008-0000-0800-00000B000000}"/>
                </a:ext>
              </a:extLst>
            </xdr:cNvPr>
            <xdr:cNvSpPr txBox="1"/>
          </xdr:nvSpPr>
          <xdr:spPr>
            <a:xfrm rot="5400000">
              <a:off x="9709225" y="132223"/>
              <a:ext cx="404747" cy="31908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100"/>
                <a:t>2</a:t>
              </a:r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="" xmlns:a16="http://schemas.microsoft.com/office/drawing/2014/main" id="{00000000-0008-0000-0800-000009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763125" y="447675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  <xdr:oneCellAnchor>
    <xdr:from>
      <xdr:col>21</xdr:col>
      <xdr:colOff>219075</xdr:colOff>
      <xdr:row>34</xdr:row>
      <xdr:rowOff>30480</xdr:rowOff>
    </xdr:from>
    <xdr:ext cx="607695" cy="769620"/>
    <xdr:pic>
      <xdr:nvPicPr>
        <xdr:cNvPr id="12" name="Picture 1">
          <a:extLst>
            <a:ext uri="{FF2B5EF4-FFF2-40B4-BE49-F238E27FC236}">
              <a16:creationId xmlns="" xmlns:a16="http://schemas.microsoft.com/office/drawing/2014/main" id="{00000000-0008-0000-08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820650" y="6183630"/>
          <a:ext cx="607695" cy="76962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  <xdr:oneCellAnchor>
    <xdr:from>
      <xdr:col>21</xdr:col>
      <xdr:colOff>304800</xdr:colOff>
      <xdr:row>37</xdr:row>
      <xdr:rowOff>139065</xdr:rowOff>
    </xdr:from>
    <xdr:ext cx="649605" cy="727710"/>
    <xdr:pic>
      <xdr:nvPicPr>
        <xdr:cNvPr id="13" name="Picture 2">
          <a:extLst>
            <a:ext uri="{FF2B5EF4-FFF2-40B4-BE49-F238E27FC236}">
              <a16:creationId xmlns="" xmlns:a16="http://schemas.microsoft.com/office/drawing/2014/main" id="{00000000-0008-0000-08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06375" y="6835140"/>
          <a:ext cx="649605" cy="72771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workbookViewId="0"/>
  </sheetViews>
  <sheetFormatPr defaultRowHeight="21.75" x14ac:dyDescent="0.5"/>
  <cols>
    <col min="1" max="1" width="16.125" style="48" customWidth="1"/>
    <col min="2" max="7" width="8.5" style="48" customWidth="1"/>
    <col min="8" max="12" width="7" style="48" customWidth="1"/>
    <col min="13" max="13" width="18.875" style="48" customWidth="1"/>
    <col min="14" max="14" width="28.625" style="48" customWidth="1"/>
    <col min="15" max="16384" width="9" style="48"/>
  </cols>
  <sheetData>
    <row r="1" spans="1:15" s="59" customFormat="1" x14ac:dyDescent="0.5">
      <c r="A1" s="61" t="s">
        <v>138</v>
      </c>
      <c r="B1" s="60"/>
      <c r="K1" s="59" t="s">
        <v>136</v>
      </c>
    </row>
    <row r="2" spans="1:15" s="59" customFormat="1" x14ac:dyDescent="0.5">
      <c r="A2" s="61" t="s">
        <v>137</v>
      </c>
      <c r="B2" s="60"/>
      <c r="K2" s="59" t="s">
        <v>136</v>
      </c>
      <c r="O2" s="48"/>
    </row>
    <row r="3" spans="1:15" s="49" customFormat="1" ht="17.25" customHeight="1" x14ac:dyDescent="0.5">
      <c r="A3" s="243" t="s">
        <v>44</v>
      </c>
      <c r="B3" s="234" t="s">
        <v>135</v>
      </c>
      <c r="C3" s="235"/>
      <c r="D3" s="235"/>
      <c r="E3" s="235"/>
      <c r="F3" s="235"/>
      <c r="G3" s="236"/>
      <c r="H3" s="234" t="s">
        <v>134</v>
      </c>
      <c r="I3" s="235"/>
      <c r="J3" s="235"/>
      <c r="K3" s="235"/>
      <c r="L3" s="236"/>
      <c r="M3" s="58" t="s">
        <v>133</v>
      </c>
      <c r="N3" s="240" t="s">
        <v>42</v>
      </c>
      <c r="O3" s="48"/>
    </row>
    <row r="4" spans="1:15" s="49" customFormat="1" ht="17.25" customHeight="1" x14ac:dyDescent="0.5">
      <c r="A4" s="244"/>
      <c r="B4" s="237" t="s">
        <v>132</v>
      </c>
      <c r="C4" s="238"/>
      <c r="D4" s="238"/>
      <c r="E4" s="238"/>
      <c r="F4" s="238"/>
      <c r="G4" s="239"/>
      <c r="H4" s="237" t="s">
        <v>131</v>
      </c>
      <c r="I4" s="238"/>
      <c r="J4" s="238"/>
      <c r="K4" s="238"/>
      <c r="L4" s="239"/>
      <c r="M4" s="56" t="s">
        <v>130</v>
      </c>
      <c r="N4" s="241"/>
      <c r="O4" s="48"/>
    </row>
    <row r="5" spans="1:15" s="49" customFormat="1" ht="17.25" customHeight="1" x14ac:dyDescent="0.5">
      <c r="A5" s="244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6" t="s">
        <v>129</v>
      </c>
      <c r="N5" s="241"/>
      <c r="O5" s="48"/>
    </row>
    <row r="6" spans="1:15" s="49" customFormat="1" ht="17.25" customHeight="1" x14ac:dyDescent="0.5">
      <c r="A6" s="244"/>
      <c r="B6" s="56">
        <v>2559</v>
      </c>
      <c r="C6" s="56">
        <v>2560</v>
      </c>
      <c r="D6" s="56">
        <v>2561</v>
      </c>
      <c r="E6" s="56">
        <v>2562</v>
      </c>
      <c r="F6" s="56">
        <v>2563</v>
      </c>
      <c r="G6" s="56">
        <v>2564</v>
      </c>
      <c r="H6" s="56">
        <v>2560</v>
      </c>
      <c r="I6" s="56">
        <v>2561</v>
      </c>
      <c r="J6" s="56">
        <v>2562</v>
      </c>
      <c r="K6" s="56">
        <v>2563</v>
      </c>
      <c r="L6" s="56">
        <v>2564</v>
      </c>
      <c r="M6" s="56" t="s">
        <v>128</v>
      </c>
      <c r="N6" s="241"/>
      <c r="O6" s="48"/>
    </row>
    <row r="7" spans="1:15" s="49" customFormat="1" x14ac:dyDescent="0.5">
      <c r="A7" s="55"/>
      <c r="B7" s="54" t="s">
        <v>38</v>
      </c>
      <c r="C7" s="54" t="s">
        <v>37</v>
      </c>
      <c r="D7" s="54" t="s">
        <v>36</v>
      </c>
      <c r="E7" s="54" t="s">
        <v>35</v>
      </c>
      <c r="F7" s="54" t="s">
        <v>34</v>
      </c>
      <c r="G7" s="54">
        <v>-2021</v>
      </c>
      <c r="H7" s="54" t="s">
        <v>37</v>
      </c>
      <c r="I7" s="54" t="s">
        <v>36</v>
      </c>
      <c r="J7" s="54" t="s">
        <v>35</v>
      </c>
      <c r="K7" s="54" t="s">
        <v>34</v>
      </c>
      <c r="L7" s="54">
        <v>-2021</v>
      </c>
      <c r="M7" s="54" t="s">
        <v>127</v>
      </c>
      <c r="N7" s="242"/>
      <c r="O7" s="48"/>
    </row>
    <row r="8" spans="1:15" x14ac:dyDescent="0.5">
      <c r="A8" s="51" t="s">
        <v>126</v>
      </c>
      <c r="B8" s="53">
        <v>2631435</v>
      </c>
      <c r="C8" s="53">
        <v>2639226</v>
      </c>
      <c r="D8" s="53">
        <v>2646401</v>
      </c>
      <c r="E8" s="53">
        <v>2648927</v>
      </c>
      <c r="F8" s="53">
        <v>2633207</v>
      </c>
      <c r="G8" s="53">
        <v>2634154</v>
      </c>
      <c r="H8" s="51">
        <v>0.3</v>
      </c>
      <c r="I8" s="51">
        <v>0.27</v>
      </c>
      <c r="J8" s="51">
        <v>0.1</v>
      </c>
      <c r="K8" s="51">
        <v>-0.6</v>
      </c>
      <c r="L8" s="62">
        <v>3.5963750666012963E-2</v>
      </c>
      <c r="M8" s="52">
        <v>128.53316225206603</v>
      </c>
      <c r="N8" s="51" t="s">
        <v>125</v>
      </c>
    </row>
    <row r="9" spans="1:15" x14ac:dyDescent="0.5">
      <c r="A9" s="51" t="s">
        <v>86</v>
      </c>
      <c r="B9" s="53">
        <v>457163</v>
      </c>
      <c r="C9" s="53">
        <v>460187</v>
      </c>
      <c r="D9" s="53">
        <v>464939</v>
      </c>
      <c r="E9" s="53">
        <v>466848</v>
      </c>
      <c r="F9" s="53">
        <v>466713</v>
      </c>
      <c r="G9" s="53">
        <v>467904</v>
      </c>
      <c r="H9" s="51">
        <v>0.66</v>
      </c>
      <c r="I9" s="51">
        <v>1.03</v>
      </c>
      <c r="J9" s="51">
        <v>0.41</v>
      </c>
      <c r="K9" s="51">
        <v>-0.03</v>
      </c>
      <c r="L9" s="62">
        <v>0.2551889490971968</v>
      </c>
      <c r="M9" s="52">
        <v>619.25155771073435</v>
      </c>
      <c r="N9" s="51" t="s">
        <v>124</v>
      </c>
    </row>
    <row r="10" spans="1:15" x14ac:dyDescent="0.5">
      <c r="A10" s="51" t="s">
        <v>84</v>
      </c>
      <c r="B10" s="53">
        <v>96048</v>
      </c>
      <c r="C10" s="53">
        <v>96241</v>
      </c>
      <c r="D10" s="53">
        <v>96509</v>
      </c>
      <c r="E10" s="53">
        <v>96643</v>
      </c>
      <c r="F10" s="53">
        <v>96340</v>
      </c>
      <c r="G10" s="53">
        <v>96140</v>
      </c>
      <c r="H10" s="51">
        <v>0.2</v>
      </c>
      <c r="I10" s="51">
        <v>0.28000000000000003</v>
      </c>
      <c r="J10" s="51">
        <v>0.14000000000000001</v>
      </c>
      <c r="K10" s="51">
        <v>-0.31</v>
      </c>
      <c r="L10" s="62">
        <v>-0.2075980900975711</v>
      </c>
      <c r="M10" s="52">
        <v>52.915731669795704</v>
      </c>
      <c r="N10" s="51" t="s">
        <v>123</v>
      </c>
    </row>
    <row r="11" spans="1:15" x14ac:dyDescent="0.5">
      <c r="A11" s="51" t="s">
        <v>82</v>
      </c>
      <c r="B11" s="53">
        <v>70527</v>
      </c>
      <c r="C11" s="53">
        <v>70668</v>
      </c>
      <c r="D11" s="53">
        <v>70587</v>
      </c>
      <c r="E11" s="53">
        <v>70615</v>
      </c>
      <c r="F11" s="53">
        <v>70456</v>
      </c>
      <c r="G11" s="53">
        <v>70356</v>
      </c>
      <c r="H11" s="51">
        <v>0.2</v>
      </c>
      <c r="I11" s="51">
        <v>-0.11</v>
      </c>
      <c r="J11" s="51">
        <v>0.04</v>
      </c>
      <c r="K11" s="51">
        <v>-0.23</v>
      </c>
      <c r="L11" s="62">
        <v>-0.14193255365050528</v>
      </c>
      <c r="M11" s="52">
        <v>58.618325183567606</v>
      </c>
      <c r="N11" s="51" t="s">
        <v>122</v>
      </c>
    </row>
    <row r="12" spans="1:15" x14ac:dyDescent="0.5">
      <c r="A12" s="51" t="s">
        <v>80</v>
      </c>
      <c r="B12" s="53">
        <v>81411</v>
      </c>
      <c r="C12" s="53">
        <v>81334</v>
      </c>
      <c r="D12" s="53">
        <v>81281</v>
      </c>
      <c r="E12" s="53">
        <v>81144</v>
      </c>
      <c r="F12" s="53">
        <v>79508</v>
      </c>
      <c r="G12" s="53">
        <v>79354</v>
      </c>
      <c r="H12" s="51">
        <v>-0.09</v>
      </c>
      <c r="I12" s="51">
        <v>-7.0000000000000007E-2</v>
      </c>
      <c r="J12" s="51">
        <v>-0.17</v>
      </c>
      <c r="K12" s="51">
        <v>-2.04</v>
      </c>
      <c r="L12" s="62">
        <v>-0.1936912008854455</v>
      </c>
      <c r="M12" s="52">
        <v>174.50526348196868</v>
      </c>
      <c r="N12" s="51" t="s">
        <v>121</v>
      </c>
    </row>
    <row r="13" spans="1:15" x14ac:dyDescent="0.5">
      <c r="A13" s="51" t="s">
        <v>78</v>
      </c>
      <c r="B13" s="53">
        <v>21170</v>
      </c>
      <c r="C13" s="53">
        <v>21191</v>
      </c>
      <c r="D13" s="53">
        <v>21163</v>
      </c>
      <c r="E13" s="53">
        <v>21103</v>
      </c>
      <c r="F13" s="53">
        <v>20702</v>
      </c>
      <c r="G13" s="53">
        <v>20650</v>
      </c>
      <c r="H13" s="51">
        <v>0.1</v>
      </c>
      <c r="I13" s="51">
        <v>-0.13</v>
      </c>
      <c r="J13" s="51">
        <v>-0.28000000000000003</v>
      </c>
      <c r="K13" s="51">
        <v>-1.92</v>
      </c>
      <c r="L13" s="62">
        <v>-0.25118346053521401</v>
      </c>
      <c r="M13" s="52">
        <v>94.346087949743008</v>
      </c>
      <c r="N13" s="51" t="s">
        <v>120</v>
      </c>
    </row>
    <row r="14" spans="1:15" x14ac:dyDescent="0.5">
      <c r="A14" s="51" t="s">
        <v>76</v>
      </c>
      <c r="B14" s="53">
        <v>71403</v>
      </c>
      <c r="C14" s="53">
        <v>71716</v>
      </c>
      <c r="D14" s="53">
        <v>71782</v>
      </c>
      <c r="E14" s="53">
        <v>71821</v>
      </c>
      <c r="F14" s="53">
        <v>71617</v>
      </c>
      <c r="G14" s="53">
        <v>71647</v>
      </c>
      <c r="H14" s="51">
        <v>0.44</v>
      </c>
      <c r="I14" s="51">
        <v>0.09</v>
      </c>
      <c r="J14" s="51">
        <v>0.05</v>
      </c>
      <c r="K14" s="51">
        <v>-0.28000000000000003</v>
      </c>
      <c r="L14" s="62">
        <v>4.1889495510842395E-2</v>
      </c>
      <c r="M14" s="52">
        <v>142.81642188521582</v>
      </c>
      <c r="N14" s="51" t="s">
        <v>119</v>
      </c>
    </row>
    <row r="15" spans="1:15" x14ac:dyDescent="0.5">
      <c r="A15" s="51" t="s">
        <v>74</v>
      </c>
      <c r="B15" s="53">
        <v>82100</v>
      </c>
      <c r="C15" s="53">
        <v>82462</v>
      </c>
      <c r="D15" s="53">
        <v>82699</v>
      </c>
      <c r="E15" s="53">
        <v>83119</v>
      </c>
      <c r="F15" s="53">
        <v>83322</v>
      </c>
      <c r="G15" s="53">
        <v>83741</v>
      </c>
      <c r="H15" s="51">
        <v>0.44</v>
      </c>
      <c r="I15" s="51">
        <v>0.28999999999999998</v>
      </c>
      <c r="J15" s="51">
        <v>0.51</v>
      </c>
      <c r="K15" s="51">
        <v>0.24</v>
      </c>
      <c r="L15" s="62">
        <v>0.50286839010105377</v>
      </c>
      <c r="M15" s="52">
        <v>166.18014474605937</v>
      </c>
      <c r="N15" s="51" t="s">
        <v>118</v>
      </c>
    </row>
    <row r="16" spans="1:15" x14ac:dyDescent="0.5">
      <c r="A16" s="51" t="s">
        <v>72</v>
      </c>
      <c r="B16" s="53">
        <v>128611</v>
      </c>
      <c r="C16" s="53">
        <v>128946</v>
      </c>
      <c r="D16" s="53">
        <v>129019</v>
      </c>
      <c r="E16" s="53">
        <v>129028</v>
      </c>
      <c r="F16" s="53">
        <v>128507</v>
      </c>
      <c r="G16" s="53">
        <v>128756</v>
      </c>
      <c r="H16" s="51">
        <v>0.26</v>
      </c>
      <c r="I16" s="51">
        <v>0.06</v>
      </c>
      <c r="J16" s="51">
        <v>0.01</v>
      </c>
      <c r="K16" s="51">
        <v>-0.4</v>
      </c>
      <c r="L16" s="62">
        <v>0.19376376384165844</v>
      </c>
      <c r="M16" s="52">
        <v>90.156237855732925</v>
      </c>
      <c r="N16" s="51" t="s">
        <v>117</v>
      </c>
    </row>
    <row r="17" spans="1:14" x14ac:dyDescent="0.5">
      <c r="A17" s="51" t="s">
        <v>70</v>
      </c>
      <c r="B17" s="53">
        <v>71944</v>
      </c>
      <c r="C17" s="53">
        <v>71922</v>
      </c>
      <c r="D17" s="53">
        <v>71775</v>
      </c>
      <c r="E17" s="53">
        <v>71726</v>
      </c>
      <c r="F17" s="53">
        <v>71034</v>
      </c>
      <c r="G17" s="53">
        <v>70758</v>
      </c>
      <c r="H17" s="51">
        <v>-0.03</v>
      </c>
      <c r="I17" s="51">
        <v>-0.2</v>
      </c>
      <c r="J17" s="51">
        <v>-7.0000000000000007E-2</v>
      </c>
      <c r="K17" s="51">
        <v>-0.97</v>
      </c>
      <c r="L17" s="62">
        <v>-0.38854632992651406</v>
      </c>
      <c r="M17" s="52">
        <v>130.55126071506325</v>
      </c>
      <c r="N17" s="51" t="s">
        <v>116</v>
      </c>
    </row>
    <row r="18" spans="1:14" x14ac:dyDescent="0.5">
      <c r="A18" s="51" t="s">
        <v>68</v>
      </c>
      <c r="B18" s="53">
        <v>127224</v>
      </c>
      <c r="C18" s="53">
        <v>127251</v>
      </c>
      <c r="D18" s="53">
        <v>127218</v>
      </c>
      <c r="E18" s="53">
        <v>127184</v>
      </c>
      <c r="F18" s="53">
        <v>124992</v>
      </c>
      <c r="G18" s="53">
        <v>124845</v>
      </c>
      <c r="H18" s="51">
        <v>0.02</v>
      </c>
      <c r="I18" s="51">
        <v>-0.03</v>
      </c>
      <c r="J18" s="51">
        <v>-0.03</v>
      </c>
      <c r="K18" s="51">
        <v>-1.74</v>
      </c>
      <c r="L18" s="62">
        <v>-0.11760752688172044</v>
      </c>
      <c r="M18" s="52">
        <v>184.4143336371331</v>
      </c>
      <c r="N18" s="51" t="s">
        <v>115</v>
      </c>
    </row>
    <row r="19" spans="1:14" x14ac:dyDescent="0.5">
      <c r="A19" s="51" t="s">
        <v>66</v>
      </c>
      <c r="B19" s="53">
        <v>43288</v>
      </c>
      <c r="C19" s="53">
        <v>43300</v>
      </c>
      <c r="D19" s="53">
        <v>43354</v>
      </c>
      <c r="E19" s="53">
        <v>43281</v>
      </c>
      <c r="F19" s="53">
        <v>43024</v>
      </c>
      <c r="G19" s="53">
        <v>42965</v>
      </c>
      <c r="H19" s="51">
        <v>0.03</v>
      </c>
      <c r="I19" s="51">
        <v>0.12</v>
      </c>
      <c r="J19" s="51">
        <v>-0.17</v>
      </c>
      <c r="K19" s="51">
        <v>-0.6</v>
      </c>
      <c r="L19" s="62">
        <v>-0.13713276310896244</v>
      </c>
      <c r="M19" s="52">
        <v>144.28970107700937</v>
      </c>
      <c r="N19" s="51" t="s">
        <v>114</v>
      </c>
    </row>
    <row r="20" spans="1:14" x14ac:dyDescent="0.5">
      <c r="A20" s="51" t="s">
        <v>64</v>
      </c>
      <c r="B20" s="53">
        <v>83043</v>
      </c>
      <c r="C20" s="53">
        <v>83009</v>
      </c>
      <c r="D20" s="53">
        <v>82956</v>
      </c>
      <c r="E20" s="53">
        <v>82686</v>
      </c>
      <c r="F20" s="53">
        <v>81165</v>
      </c>
      <c r="G20" s="53">
        <v>81072</v>
      </c>
      <c r="H20" s="51">
        <v>-0.04</v>
      </c>
      <c r="I20" s="51">
        <v>-0.06</v>
      </c>
      <c r="J20" s="51">
        <v>-0.33</v>
      </c>
      <c r="K20" s="51">
        <v>-1.86</v>
      </c>
      <c r="L20" s="62">
        <v>-0.11458140824246904</v>
      </c>
      <c r="M20" s="52">
        <v>265.78543609111296</v>
      </c>
      <c r="N20" s="51" t="s">
        <v>113</v>
      </c>
    </row>
    <row r="21" spans="1:14" x14ac:dyDescent="0.5">
      <c r="A21" s="51" t="s">
        <v>62</v>
      </c>
      <c r="B21" s="53">
        <v>77797</v>
      </c>
      <c r="C21" s="53">
        <v>77787</v>
      </c>
      <c r="D21" s="53">
        <v>77767</v>
      </c>
      <c r="E21" s="53">
        <v>77634</v>
      </c>
      <c r="F21" s="53">
        <v>77537</v>
      </c>
      <c r="G21" s="53">
        <v>77322</v>
      </c>
      <c r="H21" s="51">
        <v>-0.01</v>
      </c>
      <c r="I21" s="51">
        <v>-0.03</v>
      </c>
      <c r="J21" s="51">
        <v>-0.17</v>
      </c>
      <c r="K21" s="51">
        <v>-0.13</v>
      </c>
      <c r="L21" s="62">
        <v>-0.27728697267111185</v>
      </c>
      <c r="M21" s="52">
        <v>128.73097055180403</v>
      </c>
      <c r="N21" s="51" t="s">
        <v>112</v>
      </c>
    </row>
    <row r="22" spans="1:14" x14ac:dyDescent="0.5">
      <c r="A22" s="51" t="s">
        <v>60</v>
      </c>
      <c r="B22" s="53">
        <v>117409</v>
      </c>
      <c r="C22" s="53">
        <v>117590</v>
      </c>
      <c r="D22" s="53">
        <v>117473</v>
      </c>
      <c r="E22" s="53">
        <v>117464</v>
      </c>
      <c r="F22" s="53">
        <v>116223</v>
      </c>
      <c r="G22" s="53">
        <v>116184</v>
      </c>
      <c r="H22" s="51">
        <v>0.15</v>
      </c>
      <c r="I22" s="51">
        <v>-0.1</v>
      </c>
      <c r="J22" s="51">
        <v>-0.01</v>
      </c>
      <c r="K22" s="51">
        <v>-1.06</v>
      </c>
      <c r="L22" s="62">
        <v>-3.3556180790377123E-2</v>
      </c>
      <c r="M22" s="52">
        <v>84.539201540251526</v>
      </c>
      <c r="N22" s="51" t="s">
        <v>111</v>
      </c>
    </row>
    <row r="23" spans="1:14" x14ac:dyDescent="0.5">
      <c r="A23" s="51" t="s">
        <v>58</v>
      </c>
      <c r="B23" s="53">
        <v>130148</v>
      </c>
      <c r="C23" s="53">
        <v>130249</v>
      </c>
      <c r="D23" s="53">
        <v>130437</v>
      </c>
      <c r="E23" s="53">
        <v>130043</v>
      </c>
      <c r="F23" s="53">
        <v>128283</v>
      </c>
      <c r="G23" s="53">
        <v>127883</v>
      </c>
      <c r="H23" s="51">
        <v>0.08</v>
      </c>
      <c r="I23" s="51">
        <v>0.14000000000000001</v>
      </c>
      <c r="J23" s="51">
        <v>-0.3</v>
      </c>
      <c r="K23" s="51">
        <v>-1.36</v>
      </c>
      <c r="L23" s="62">
        <v>-0.31181060623777118</v>
      </c>
      <c r="M23" s="52">
        <v>142.58795300550469</v>
      </c>
      <c r="N23" s="51" t="s">
        <v>110</v>
      </c>
    </row>
    <row r="24" spans="1:14" x14ac:dyDescent="0.5">
      <c r="A24" s="51" t="s">
        <v>56</v>
      </c>
      <c r="B24" s="53">
        <v>75967</v>
      </c>
      <c r="C24" s="53">
        <v>76115</v>
      </c>
      <c r="D24" s="53">
        <v>76168</v>
      </c>
      <c r="E24" s="53">
        <v>76290</v>
      </c>
      <c r="F24" s="53">
        <v>76303</v>
      </c>
      <c r="G24" s="53">
        <v>76291</v>
      </c>
      <c r="H24" s="51">
        <v>0.19</v>
      </c>
      <c r="I24" s="51">
        <v>7.0000000000000007E-2</v>
      </c>
      <c r="J24" s="51">
        <v>0.16</v>
      </c>
      <c r="K24" s="51">
        <v>0.02</v>
      </c>
      <c r="L24" s="62">
        <v>-1.5726773521355649E-2</v>
      </c>
      <c r="M24" s="52">
        <v>154.0687635684354</v>
      </c>
      <c r="N24" s="51" t="s">
        <v>109</v>
      </c>
    </row>
    <row r="25" spans="1:14" x14ac:dyDescent="0.5">
      <c r="A25" s="51" t="s">
        <v>54</v>
      </c>
      <c r="B25" s="53">
        <v>83241</v>
      </c>
      <c r="C25" s="53">
        <v>83319</v>
      </c>
      <c r="D25" s="53">
        <v>83375</v>
      </c>
      <c r="E25" s="53">
        <v>83227</v>
      </c>
      <c r="F25" s="53">
        <v>82891</v>
      </c>
      <c r="G25" s="53">
        <v>82761</v>
      </c>
      <c r="H25" s="51">
        <v>0.09</v>
      </c>
      <c r="I25" s="51">
        <v>7.0000000000000007E-2</v>
      </c>
      <c r="J25" s="51">
        <v>-0.18</v>
      </c>
      <c r="K25" s="51">
        <v>-0.4</v>
      </c>
      <c r="L25" s="62">
        <v>-0.15683246673342099</v>
      </c>
      <c r="M25" s="52">
        <v>153.10035573758665</v>
      </c>
      <c r="N25" s="51" t="s">
        <v>108</v>
      </c>
    </row>
    <row r="26" spans="1:14" x14ac:dyDescent="0.5">
      <c r="A26" s="51" t="s">
        <v>52</v>
      </c>
      <c r="B26" s="53">
        <v>83500</v>
      </c>
      <c r="C26" s="53">
        <v>84051</v>
      </c>
      <c r="D26" s="53">
        <v>84330</v>
      </c>
      <c r="E26" s="53">
        <v>84669</v>
      </c>
      <c r="F26" s="53">
        <v>84840</v>
      </c>
      <c r="G26" s="53">
        <v>85132</v>
      </c>
      <c r="H26" s="51">
        <v>0.66</v>
      </c>
      <c r="I26" s="51">
        <v>0.33</v>
      </c>
      <c r="J26" s="51">
        <v>0.4</v>
      </c>
      <c r="K26" s="51">
        <v>0.2</v>
      </c>
      <c r="L26" s="62">
        <v>0.34417727487034416</v>
      </c>
      <c r="M26" s="52">
        <v>108.74583095421491</v>
      </c>
      <c r="N26" s="51" t="s">
        <v>107</v>
      </c>
    </row>
    <row r="27" spans="1:14" x14ac:dyDescent="0.5">
      <c r="A27" s="51" t="s">
        <v>50</v>
      </c>
      <c r="B27" s="53">
        <v>29771</v>
      </c>
      <c r="C27" s="53">
        <v>29919</v>
      </c>
      <c r="D27" s="53">
        <v>29967</v>
      </c>
      <c r="E27" s="53">
        <v>30017</v>
      </c>
      <c r="F27" s="53">
        <v>30087</v>
      </c>
      <c r="G27" s="53">
        <v>30262</v>
      </c>
      <c r="H27" s="51">
        <v>0.5</v>
      </c>
      <c r="I27" s="51">
        <v>0.16</v>
      </c>
      <c r="J27" s="51">
        <v>0.17</v>
      </c>
      <c r="K27" s="51">
        <v>0.23</v>
      </c>
      <c r="L27" s="62">
        <v>0.58164655831422207</v>
      </c>
      <c r="M27" s="52">
        <v>148.63092753124923</v>
      </c>
      <c r="N27" s="51" t="s">
        <v>106</v>
      </c>
    </row>
    <row r="28" spans="1:14" x14ac:dyDescent="0.5">
      <c r="A28" s="51" t="s">
        <v>27</v>
      </c>
      <c r="B28" s="53">
        <v>125619</v>
      </c>
      <c r="C28" s="53">
        <v>125935</v>
      </c>
      <c r="D28" s="53">
        <v>126039</v>
      </c>
      <c r="E28" s="53">
        <v>126145</v>
      </c>
      <c r="F28" s="53">
        <v>124310</v>
      </c>
      <c r="G28" s="53">
        <v>124317</v>
      </c>
      <c r="H28" s="51">
        <v>0.25</v>
      </c>
      <c r="I28" s="51">
        <v>0.08</v>
      </c>
      <c r="J28" s="51">
        <v>0.08</v>
      </c>
      <c r="K28" s="51">
        <v>-1.47</v>
      </c>
      <c r="L28" s="62">
        <v>5.6310835813691579E-3</v>
      </c>
      <c r="M28" s="52">
        <v>99.687426828368629</v>
      </c>
      <c r="N28" s="51" t="s">
        <v>105</v>
      </c>
    </row>
    <row r="29" spans="1:14" x14ac:dyDescent="0.5">
      <c r="A29" s="51" t="s">
        <v>25</v>
      </c>
      <c r="B29" s="53">
        <v>193824</v>
      </c>
      <c r="C29" s="53">
        <v>194812</v>
      </c>
      <c r="D29" s="53">
        <v>196140</v>
      </c>
      <c r="E29" s="53">
        <v>196888</v>
      </c>
      <c r="F29" s="53">
        <v>196811</v>
      </c>
      <c r="G29" s="53">
        <v>197345</v>
      </c>
      <c r="H29" s="51">
        <v>0.51</v>
      </c>
      <c r="I29" s="51">
        <v>0.68</v>
      </c>
      <c r="J29" s="51">
        <v>0.38</v>
      </c>
      <c r="K29" s="51">
        <v>-0.04</v>
      </c>
      <c r="L29" s="62">
        <v>0.27132629781871948</v>
      </c>
      <c r="M29" s="52">
        <v>108.12429321574781</v>
      </c>
      <c r="N29" s="51" t="s">
        <v>104</v>
      </c>
    </row>
    <row r="30" spans="1:14" x14ac:dyDescent="0.5">
      <c r="A30" s="51" t="s">
        <v>23</v>
      </c>
      <c r="B30" s="53">
        <v>60534</v>
      </c>
      <c r="C30" s="53">
        <v>60778</v>
      </c>
      <c r="D30" s="53">
        <v>60892</v>
      </c>
      <c r="E30" s="53">
        <v>60976</v>
      </c>
      <c r="F30" s="53">
        <v>60793</v>
      </c>
      <c r="G30" s="53">
        <v>60764</v>
      </c>
      <c r="H30" s="51">
        <v>0.4</v>
      </c>
      <c r="I30" s="51">
        <v>0.19</v>
      </c>
      <c r="J30" s="51">
        <v>0.14000000000000001</v>
      </c>
      <c r="K30" s="51">
        <v>-0.3</v>
      </c>
      <c r="L30" s="62">
        <v>-4.770286052670538E-2</v>
      </c>
      <c r="M30" s="52">
        <v>102.91168739668862</v>
      </c>
      <c r="N30" s="51" t="s">
        <v>103</v>
      </c>
    </row>
    <row r="31" spans="1:14" x14ac:dyDescent="0.5">
      <c r="A31" s="51" t="s">
        <v>21</v>
      </c>
      <c r="B31" s="53">
        <v>37190</v>
      </c>
      <c r="C31" s="53">
        <v>37286</v>
      </c>
      <c r="D31" s="53">
        <v>37274</v>
      </c>
      <c r="E31" s="53">
        <v>37186</v>
      </c>
      <c r="F31" s="53">
        <v>36835</v>
      </c>
      <c r="G31" s="53">
        <v>36754</v>
      </c>
      <c r="H31" s="51">
        <v>0.26</v>
      </c>
      <c r="I31" s="51">
        <v>-0.03</v>
      </c>
      <c r="J31" s="51">
        <v>-0.24</v>
      </c>
      <c r="K31" s="51">
        <v>-0.95</v>
      </c>
      <c r="L31" s="62">
        <v>-0.21989955205646802</v>
      </c>
      <c r="M31" s="52">
        <v>342.66907829718997</v>
      </c>
      <c r="N31" s="51" t="s">
        <v>102</v>
      </c>
    </row>
    <row r="32" spans="1:14" x14ac:dyDescent="0.5">
      <c r="A32" s="51" t="s">
        <v>19</v>
      </c>
      <c r="B32" s="53">
        <v>25627</v>
      </c>
      <c r="C32" s="53">
        <v>25630</v>
      </c>
      <c r="D32" s="53">
        <v>25591</v>
      </c>
      <c r="E32" s="53">
        <v>25458</v>
      </c>
      <c r="F32" s="53">
        <v>25237</v>
      </c>
      <c r="G32" s="53">
        <v>25174</v>
      </c>
      <c r="H32" s="51">
        <v>0.01</v>
      </c>
      <c r="I32" s="51">
        <v>-0.15</v>
      </c>
      <c r="J32" s="51">
        <v>-0.52</v>
      </c>
      <c r="K32" s="51">
        <v>-0.87</v>
      </c>
      <c r="L32" s="62">
        <v>-0.24963347466022109</v>
      </c>
      <c r="M32" s="52">
        <v>130.16074909387973</v>
      </c>
      <c r="N32" s="51" t="s">
        <v>101</v>
      </c>
    </row>
    <row r="33" spans="1:15" x14ac:dyDescent="0.5">
      <c r="A33" s="51" t="s">
        <v>17</v>
      </c>
      <c r="B33" s="53">
        <v>44639</v>
      </c>
      <c r="C33" s="53">
        <v>44925</v>
      </c>
      <c r="D33" s="53">
        <v>45133</v>
      </c>
      <c r="E33" s="53">
        <v>45205</v>
      </c>
      <c r="F33" s="53">
        <v>45282</v>
      </c>
      <c r="G33" s="53">
        <v>45577</v>
      </c>
      <c r="H33" s="51">
        <v>0.64</v>
      </c>
      <c r="I33" s="51">
        <v>0.46</v>
      </c>
      <c r="J33" s="51">
        <v>0.16</v>
      </c>
      <c r="K33" s="51">
        <v>0.17</v>
      </c>
      <c r="L33" s="62">
        <v>0.65147299147564153</v>
      </c>
      <c r="M33" s="52">
        <v>40.333771092995015</v>
      </c>
      <c r="N33" s="51" t="s">
        <v>100</v>
      </c>
    </row>
    <row r="34" spans="1:15" x14ac:dyDescent="0.5">
      <c r="A34" s="51" t="s">
        <v>15</v>
      </c>
      <c r="B34" s="53">
        <v>25005</v>
      </c>
      <c r="C34" s="53">
        <v>25102</v>
      </c>
      <c r="D34" s="53">
        <v>25167</v>
      </c>
      <c r="E34" s="53">
        <v>25222</v>
      </c>
      <c r="F34" s="53">
        <v>25305</v>
      </c>
      <c r="G34" s="53">
        <v>25297</v>
      </c>
      <c r="H34" s="51">
        <v>0.39</v>
      </c>
      <c r="I34" s="51">
        <v>0.26</v>
      </c>
      <c r="J34" s="51">
        <v>0.22</v>
      </c>
      <c r="K34" s="51">
        <v>0.33</v>
      </c>
      <c r="L34" s="62">
        <v>-3.1614305473226634E-2</v>
      </c>
      <c r="M34" s="52">
        <v>70.767767473738687</v>
      </c>
      <c r="N34" s="51" t="s">
        <v>99</v>
      </c>
    </row>
    <row r="35" spans="1:15" x14ac:dyDescent="0.5">
      <c r="A35" s="51" t="s">
        <v>13</v>
      </c>
      <c r="B35" s="53">
        <v>28063</v>
      </c>
      <c r="C35" s="53">
        <v>28126</v>
      </c>
      <c r="D35" s="53">
        <v>28067</v>
      </c>
      <c r="E35" s="53">
        <v>27963</v>
      </c>
      <c r="F35" s="53">
        <v>27837</v>
      </c>
      <c r="G35" s="53">
        <v>27808</v>
      </c>
      <c r="H35" s="51">
        <v>0.22</v>
      </c>
      <c r="I35" s="51">
        <v>-0.21</v>
      </c>
      <c r="J35" s="51">
        <v>-0.37</v>
      </c>
      <c r="K35" s="51">
        <v>-0.45</v>
      </c>
      <c r="L35" s="62">
        <v>-0.1041778927326939</v>
      </c>
      <c r="M35" s="52">
        <v>108.82820265965357</v>
      </c>
      <c r="N35" s="51" t="s">
        <v>98</v>
      </c>
    </row>
    <row r="36" spans="1:15" x14ac:dyDescent="0.5">
      <c r="A36" s="51" t="s">
        <v>11</v>
      </c>
      <c r="B36" s="53">
        <v>41843</v>
      </c>
      <c r="C36" s="53">
        <v>41856</v>
      </c>
      <c r="D36" s="53">
        <v>41806</v>
      </c>
      <c r="E36" s="53">
        <v>41828</v>
      </c>
      <c r="F36" s="53">
        <v>40732</v>
      </c>
      <c r="G36" s="53">
        <v>40720</v>
      </c>
      <c r="H36" s="51">
        <v>0.03</v>
      </c>
      <c r="I36" s="51">
        <v>-0.12</v>
      </c>
      <c r="J36" s="51">
        <v>0.05</v>
      </c>
      <c r="K36" s="51">
        <v>-2.66</v>
      </c>
      <c r="L36" s="62">
        <v>-2.9460866149464793E-2</v>
      </c>
      <c r="M36" s="52">
        <v>113.26149721018464</v>
      </c>
      <c r="N36" s="51" t="s">
        <v>97</v>
      </c>
    </row>
    <row r="37" spans="1:15" x14ac:dyDescent="0.5">
      <c r="A37" s="51" t="s">
        <v>9</v>
      </c>
      <c r="B37" s="53">
        <v>32669</v>
      </c>
      <c r="C37" s="53">
        <v>32806</v>
      </c>
      <c r="D37" s="53">
        <v>32796</v>
      </c>
      <c r="E37" s="53">
        <v>32755</v>
      </c>
      <c r="F37" s="53">
        <v>32702</v>
      </c>
      <c r="G37" s="53">
        <v>32704</v>
      </c>
      <c r="H37" s="51">
        <v>0.42</v>
      </c>
      <c r="I37" s="51">
        <v>-0.03</v>
      </c>
      <c r="J37" s="51">
        <v>-0.13</v>
      </c>
      <c r="K37" s="51">
        <v>-0.16</v>
      </c>
      <c r="L37" s="62">
        <v>6.11583389395144E-3</v>
      </c>
      <c r="M37" s="52">
        <v>106.02450260490117</v>
      </c>
      <c r="N37" s="51" t="s">
        <v>96</v>
      </c>
    </row>
    <row r="38" spans="1:15" x14ac:dyDescent="0.5">
      <c r="A38" s="51" t="s">
        <v>7</v>
      </c>
      <c r="B38" s="53">
        <v>24612</v>
      </c>
      <c r="C38" s="53">
        <v>24585</v>
      </c>
      <c r="D38" s="53">
        <v>24553</v>
      </c>
      <c r="E38" s="53">
        <v>24532</v>
      </c>
      <c r="F38" s="53">
        <v>24038</v>
      </c>
      <c r="G38" s="53">
        <v>23931</v>
      </c>
      <c r="H38" s="51">
        <v>-0.11</v>
      </c>
      <c r="I38" s="51">
        <v>-0.13</v>
      </c>
      <c r="J38" s="51">
        <v>-0.09</v>
      </c>
      <c r="K38" s="51">
        <v>-2.0299999999999998</v>
      </c>
      <c r="L38" s="62">
        <v>-0.44512854646809219</v>
      </c>
      <c r="M38" s="52">
        <v>223.8780836911678</v>
      </c>
      <c r="N38" s="51" t="s">
        <v>95</v>
      </c>
    </row>
    <row r="39" spans="1:15" x14ac:dyDescent="0.5">
      <c r="A39" s="51" t="s">
        <v>5</v>
      </c>
      <c r="B39" s="53">
        <v>24296</v>
      </c>
      <c r="C39" s="53">
        <v>24247</v>
      </c>
      <c r="D39" s="53">
        <v>24180</v>
      </c>
      <c r="E39" s="53">
        <v>24179</v>
      </c>
      <c r="F39" s="53">
        <v>23768</v>
      </c>
      <c r="G39" s="53">
        <v>23693</v>
      </c>
      <c r="H39" s="51">
        <v>-0.2</v>
      </c>
      <c r="I39" s="51">
        <v>-0.28000000000000003</v>
      </c>
      <c r="J39" s="51">
        <v>0</v>
      </c>
      <c r="K39" s="51">
        <v>-1.71</v>
      </c>
      <c r="L39" s="62">
        <v>-0.31555031975765735</v>
      </c>
      <c r="M39" s="52">
        <v>145.51205281744205</v>
      </c>
      <c r="N39" s="51" t="s">
        <v>94</v>
      </c>
    </row>
    <row r="40" spans="1:15" x14ac:dyDescent="0.5">
      <c r="A40" s="51" t="s">
        <v>3</v>
      </c>
      <c r="B40" s="53">
        <v>35749</v>
      </c>
      <c r="C40" s="53">
        <v>35881</v>
      </c>
      <c r="D40" s="53">
        <v>35964</v>
      </c>
      <c r="E40" s="53">
        <v>36048</v>
      </c>
      <c r="F40" s="53">
        <v>36013</v>
      </c>
      <c r="G40" s="53">
        <v>36047</v>
      </c>
      <c r="H40" s="51">
        <v>0.37</v>
      </c>
      <c r="I40" s="51">
        <v>0.23</v>
      </c>
      <c r="J40" s="51">
        <v>0.23</v>
      </c>
      <c r="K40" s="51">
        <v>-0.1</v>
      </c>
      <c r="L40" s="62">
        <v>9.4410351817399277E-2</v>
      </c>
      <c r="M40" s="52">
        <v>141.86537999866192</v>
      </c>
      <c r="N40" s="51" t="s">
        <v>93</v>
      </c>
    </row>
    <row r="41" spans="1:15" s="49" customFormat="1" x14ac:dyDescent="0.5">
      <c r="A41" s="50" t="s">
        <v>92</v>
      </c>
      <c r="C41" s="50"/>
      <c r="D41" s="50"/>
      <c r="E41" s="50"/>
      <c r="F41" s="50"/>
      <c r="G41" s="50"/>
      <c r="H41" s="50"/>
      <c r="I41" s="50" t="s">
        <v>91</v>
      </c>
      <c r="J41" s="50"/>
      <c r="K41" s="50"/>
      <c r="L41" s="50"/>
      <c r="M41" s="50"/>
      <c r="N41" s="50"/>
      <c r="O41" s="48"/>
    </row>
  </sheetData>
  <mergeCells count="6">
    <mergeCell ref="H3:L3"/>
    <mergeCell ref="H4:L4"/>
    <mergeCell ref="N3:N7"/>
    <mergeCell ref="A3:A6"/>
    <mergeCell ref="B3:G3"/>
    <mergeCell ref="B4:G4"/>
  </mergeCells>
  <pageMargins left="0.31496062992125984" right="0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showGridLines="0" workbookViewId="0"/>
  </sheetViews>
  <sheetFormatPr defaultColWidth="17.5" defaultRowHeight="16.5" customHeight="1" x14ac:dyDescent="0.2"/>
  <cols>
    <col min="1" max="1" width="21.5" style="132" bestFit="1" customWidth="1"/>
    <col min="2" max="12" width="9.25" style="132" customWidth="1"/>
    <col min="13" max="17" width="8.875" style="132" customWidth="1"/>
    <col min="18" max="21" width="9.25" style="131" customWidth="1"/>
    <col min="22" max="16384" width="17.5" style="131"/>
  </cols>
  <sheetData>
    <row r="1" spans="1:22" ht="16.5" customHeight="1" x14ac:dyDescent="0.2">
      <c r="A1" s="143" t="s">
        <v>343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N1" s="142"/>
      <c r="P1" s="142"/>
    </row>
    <row r="2" spans="1:22" ht="16.5" customHeight="1" x14ac:dyDescent="0.2">
      <c r="A2" s="141" t="s">
        <v>342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N2" s="140"/>
      <c r="P2" s="140"/>
    </row>
    <row r="3" spans="1:22" s="138" customFormat="1" ht="16.5" customHeight="1" x14ac:dyDescent="0.2">
      <c r="A3" s="277" t="s">
        <v>314</v>
      </c>
      <c r="B3" s="276">
        <v>2555</v>
      </c>
      <c r="C3" s="276"/>
      <c r="D3" s="276">
        <v>2556</v>
      </c>
      <c r="E3" s="276"/>
      <c r="F3" s="276">
        <v>2557</v>
      </c>
      <c r="G3" s="276"/>
      <c r="H3" s="276">
        <v>2558</v>
      </c>
      <c r="I3" s="276"/>
      <c r="J3" s="276">
        <v>2559</v>
      </c>
      <c r="K3" s="276"/>
      <c r="L3" s="276">
        <v>2560</v>
      </c>
      <c r="M3" s="276"/>
      <c r="N3" s="276">
        <v>2561</v>
      </c>
      <c r="O3" s="276"/>
      <c r="P3" s="276">
        <v>2562</v>
      </c>
      <c r="Q3" s="276"/>
      <c r="R3" s="276">
        <v>2563</v>
      </c>
      <c r="S3" s="276"/>
      <c r="T3" s="276">
        <v>2564</v>
      </c>
      <c r="U3" s="276"/>
    </row>
    <row r="4" spans="1:22" s="138" customFormat="1" ht="16.5" customHeight="1" x14ac:dyDescent="0.2">
      <c r="A4" s="278"/>
      <c r="B4" s="139" t="s">
        <v>322</v>
      </c>
      <c r="C4" s="139" t="s">
        <v>341</v>
      </c>
      <c r="D4" s="139" t="s">
        <v>322</v>
      </c>
      <c r="E4" s="139" t="s">
        <v>341</v>
      </c>
      <c r="F4" s="139" t="s">
        <v>322</v>
      </c>
      <c r="G4" s="139" t="s">
        <v>341</v>
      </c>
      <c r="H4" s="139" t="s">
        <v>322</v>
      </c>
      <c r="I4" s="139" t="s">
        <v>341</v>
      </c>
      <c r="J4" s="139" t="s">
        <v>322</v>
      </c>
      <c r="K4" s="139" t="s">
        <v>341</v>
      </c>
      <c r="L4" s="139" t="s">
        <v>322</v>
      </c>
      <c r="M4" s="139" t="s">
        <v>341</v>
      </c>
      <c r="N4" s="139" t="s">
        <v>322</v>
      </c>
      <c r="O4" s="139" t="s">
        <v>341</v>
      </c>
      <c r="P4" s="139" t="s">
        <v>322</v>
      </c>
      <c r="Q4" s="139" t="s">
        <v>341</v>
      </c>
      <c r="R4" s="139" t="s">
        <v>322</v>
      </c>
      <c r="S4" s="139" t="s">
        <v>341</v>
      </c>
      <c r="T4" s="139" t="s">
        <v>322</v>
      </c>
      <c r="U4" s="139" t="s">
        <v>341</v>
      </c>
    </row>
    <row r="5" spans="1:22" ht="16.5" customHeight="1" x14ac:dyDescent="0.2">
      <c r="A5" s="137" t="s">
        <v>340</v>
      </c>
      <c r="B5" s="135">
        <v>64456695</v>
      </c>
      <c r="C5" s="134">
        <v>0.59</v>
      </c>
      <c r="D5" s="135">
        <v>64785909</v>
      </c>
      <c r="E5" s="134">
        <v>0.51</v>
      </c>
      <c r="F5" s="135">
        <v>65124716</v>
      </c>
      <c r="G5" s="134">
        <v>0.52</v>
      </c>
      <c r="H5" s="135">
        <v>65729098</v>
      </c>
      <c r="I5" s="134">
        <v>0.92</v>
      </c>
      <c r="J5" s="135">
        <v>65931550</v>
      </c>
      <c r="K5" s="134">
        <v>0.31</v>
      </c>
      <c r="L5" s="135">
        <v>66188503</v>
      </c>
      <c r="M5" s="134">
        <v>0.39</v>
      </c>
      <c r="N5" s="135">
        <v>66413979</v>
      </c>
      <c r="O5" s="134">
        <v>0.34</v>
      </c>
      <c r="P5" s="135">
        <v>66558935</v>
      </c>
      <c r="Q5" s="134">
        <v>0.22</v>
      </c>
      <c r="R5" s="135">
        <v>66186727</v>
      </c>
      <c r="S5" s="134">
        <v>-0.56000000000000005</v>
      </c>
      <c r="T5" s="135">
        <v>66171439</v>
      </c>
      <c r="U5" s="134">
        <v>-0.02</v>
      </c>
      <c r="V5" s="133"/>
    </row>
    <row r="6" spans="1:22" ht="16.5" customHeight="1" x14ac:dyDescent="0.2">
      <c r="A6" s="137" t="s">
        <v>335</v>
      </c>
      <c r="B6" s="135">
        <v>21697488</v>
      </c>
      <c r="C6" s="134">
        <v>0.52</v>
      </c>
      <c r="D6" s="135">
        <v>21775407</v>
      </c>
      <c r="E6" s="134">
        <v>0.36</v>
      </c>
      <c r="F6" s="135">
        <v>21845254</v>
      </c>
      <c r="G6" s="134">
        <v>0.32</v>
      </c>
      <c r="H6" s="135">
        <v>21916034</v>
      </c>
      <c r="I6" s="134">
        <v>0.32</v>
      </c>
      <c r="J6" s="135">
        <v>21945392</v>
      </c>
      <c r="K6" s="134">
        <v>0.13</v>
      </c>
      <c r="L6" s="135">
        <v>21989477</v>
      </c>
      <c r="M6" s="134">
        <v>0.2</v>
      </c>
      <c r="N6" s="135">
        <v>22015239</v>
      </c>
      <c r="O6" s="134">
        <v>0.12</v>
      </c>
      <c r="P6" s="135">
        <v>22014248</v>
      </c>
      <c r="Q6" s="134">
        <v>0</v>
      </c>
      <c r="R6" s="135">
        <v>21848228</v>
      </c>
      <c r="S6" s="134">
        <v>-0.76</v>
      </c>
      <c r="T6" s="135">
        <v>21826920</v>
      </c>
      <c r="U6" s="134">
        <v>-0.1</v>
      </c>
      <c r="V6" s="133"/>
    </row>
    <row r="7" spans="1:22" ht="16.5" customHeight="1" x14ac:dyDescent="0.2">
      <c r="A7" s="136" t="s">
        <v>312</v>
      </c>
      <c r="B7" s="135">
        <v>2601167</v>
      </c>
      <c r="C7" s="134">
        <v>0.61</v>
      </c>
      <c r="D7" s="135">
        <v>2610164</v>
      </c>
      <c r="E7" s="134">
        <v>0.35</v>
      </c>
      <c r="F7" s="135">
        <v>2620517</v>
      </c>
      <c r="G7" s="134">
        <v>0.4</v>
      </c>
      <c r="H7" s="135">
        <v>2628818</v>
      </c>
      <c r="I7" s="134">
        <v>0.32</v>
      </c>
      <c r="J7" s="135">
        <v>2631435</v>
      </c>
      <c r="K7" s="134">
        <v>0.1</v>
      </c>
      <c r="L7" s="135">
        <v>2639226</v>
      </c>
      <c r="M7" s="134">
        <v>0.3</v>
      </c>
      <c r="N7" s="135">
        <v>2646401</v>
      </c>
      <c r="O7" s="134">
        <v>0.27</v>
      </c>
      <c r="P7" s="135">
        <v>2648927</v>
      </c>
      <c r="Q7" s="134">
        <v>0.1</v>
      </c>
      <c r="R7" s="135">
        <v>2633207</v>
      </c>
      <c r="S7" s="134">
        <v>-0.6</v>
      </c>
      <c r="T7" s="135">
        <v>2634154</v>
      </c>
      <c r="U7" s="134">
        <v>0.04</v>
      </c>
      <c r="V7" s="133"/>
    </row>
    <row r="8" spans="1:22" ht="16.5" customHeight="1" x14ac:dyDescent="0.2">
      <c r="V8" s="133"/>
    </row>
  </sheetData>
  <mergeCells count="11">
    <mergeCell ref="H3:I3"/>
    <mergeCell ref="B3:C3"/>
    <mergeCell ref="D3:E3"/>
    <mergeCell ref="F3:G3"/>
    <mergeCell ref="A3:A4"/>
    <mergeCell ref="J3:K3"/>
    <mergeCell ref="T3:U3"/>
    <mergeCell ref="R3:S3"/>
    <mergeCell ref="P3:Q3"/>
    <mergeCell ref="N3:O3"/>
    <mergeCell ref="L3:M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2"/>
  <sheetViews>
    <sheetView showGridLines="0" zoomScaleNormal="100" workbookViewId="0"/>
  </sheetViews>
  <sheetFormatPr defaultRowHeight="15" customHeight="1" x14ac:dyDescent="0.2"/>
  <cols>
    <col min="1" max="1" width="20.25" style="144" customWidth="1"/>
    <col min="2" max="2" width="8.625" style="144" customWidth="1"/>
    <col min="3" max="12" width="9" style="144" customWidth="1"/>
    <col min="13" max="16384" width="9" style="144"/>
  </cols>
  <sheetData>
    <row r="1" spans="1:12" ht="15" customHeight="1" x14ac:dyDescent="0.2">
      <c r="A1" s="156" t="s">
        <v>352</v>
      </c>
      <c r="C1" s="131"/>
      <c r="D1" s="131"/>
      <c r="E1" s="131"/>
      <c r="F1" s="131"/>
      <c r="G1" s="131"/>
      <c r="H1" s="131"/>
      <c r="I1" s="131"/>
    </row>
    <row r="2" spans="1:12" ht="15" customHeight="1" x14ac:dyDescent="0.2">
      <c r="A2" s="141" t="s">
        <v>351</v>
      </c>
      <c r="C2" s="141"/>
      <c r="D2" s="141"/>
      <c r="E2" s="141"/>
      <c r="F2" s="141"/>
      <c r="G2" s="141"/>
      <c r="H2" s="141"/>
      <c r="I2" s="141"/>
      <c r="J2" s="141"/>
      <c r="K2" s="141"/>
      <c r="L2" s="141"/>
    </row>
    <row r="3" spans="1:12" s="151" customFormat="1" ht="15" customHeight="1" x14ac:dyDescent="0.2">
      <c r="A3" s="154" t="s">
        <v>314</v>
      </c>
      <c r="B3" s="155" t="s">
        <v>323</v>
      </c>
      <c r="C3" s="154" t="s">
        <v>350</v>
      </c>
      <c r="D3" s="154" t="s">
        <v>349</v>
      </c>
      <c r="E3" s="154" t="s">
        <v>348</v>
      </c>
      <c r="F3" s="154" t="s">
        <v>347</v>
      </c>
      <c r="G3" s="154" t="s">
        <v>346</v>
      </c>
      <c r="H3" s="154" t="s">
        <v>345</v>
      </c>
      <c r="I3" s="153" t="s">
        <v>344</v>
      </c>
      <c r="J3" s="152">
        <v>2562</v>
      </c>
      <c r="K3" s="152">
        <v>2563</v>
      </c>
      <c r="L3" s="152">
        <v>2564</v>
      </c>
    </row>
    <row r="4" spans="1:12" ht="15" customHeight="1" x14ac:dyDescent="0.2">
      <c r="A4" s="282" t="s">
        <v>336</v>
      </c>
      <c r="B4" s="150" t="s">
        <v>279</v>
      </c>
      <c r="C4" s="149">
        <v>818901</v>
      </c>
      <c r="D4" s="149">
        <v>782129</v>
      </c>
      <c r="E4" s="149">
        <v>776370</v>
      </c>
      <c r="F4" s="149">
        <v>736352</v>
      </c>
      <c r="G4" s="149">
        <v>704058</v>
      </c>
      <c r="H4" s="149">
        <v>702755</v>
      </c>
      <c r="I4" s="148">
        <v>666109</v>
      </c>
      <c r="J4" s="148">
        <v>618193</v>
      </c>
      <c r="K4" s="148">
        <v>587368</v>
      </c>
      <c r="L4" s="148">
        <v>544570</v>
      </c>
    </row>
    <row r="5" spans="1:12" ht="15" customHeight="1" x14ac:dyDescent="0.2">
      <c r="A5" s="283"/>
      <c r="B5" s="150" t="s">
        <v>278</v>
      </c>
      <c r="C5" s="149">
        <v>421952</v>
      </c>
      <c r="D5" s="149">
        <v>403022</v>
      </c>
      <c r="E5" s="149">
        <v>399852</v>
      </c>
      <c r="F5" s="149">
        <v>378037</v>
      </c>
      <c r="G5" s="149">
        <v>362395</v>
      </c>
      <c r="H5" s="149">
        <v>362510</v>
      </c>
      <c r="I5" s="148">
        <v>343099</v>
      </c>
      <c r="J5" s="148">
        <v>317708</v>
      </c>
      <c r="K5" s="148">
        <v>302836</v>
      </c>
      <c r="L5" s="148">
        <v>280551</v>
      </c>
    </row>
    <row r="6" spans="1:12" ht="15" customHeight="1" x14ac:dyDescent="0.2">
      <c r="A6" s="283"/>
      <c r="B6" s="150" t="s">
        <v>277</v>
      </c>
      <c r="C6" s="149">
        <v>396949</v>
      </c>
      <c r="D6" s="149">
        <v>379107</v>
      </c>
      <c r="E6" s="149">
        <v>376518</v>
      </c>
      <c r="F6" s="149">
        <v>358315</v>
      </c>
      <c r="G6" s="149">
        <v>341663</v>
      </c>
      <c r="H6" s="149">
        <v>340245</v>
      </c>
      <c r="I6" s="148">
        <v>323010</v>
      </c>
      <c r="J6" s="148">
        <v>300485</v>
      </c>
      <c r="K6" s="148">
        <v>284532</v>
      </c>
      <c r="L6" s="148">
        <v>264019</v>
      </c>
    </row>
    <row r="7" spans="1:12" ht="15" customHeight="1" x14ac:dyDescent="0.2">
      <c r="A7" s="282" t="s">
        <v>335</v>
      </c>
      <c r="B7" s="150" t="s">
        <v>279</v>
      </c>
      <c r="C7" s="149">
        <v>230933</v>
      </c>
      <c r="D7" s="149">
        <v>213880</v>
      </c>
      <c r="E7" s="149">
        <v>210478</v>
      </c>
      <c r="F7" s="149">
        <v>196982</v>
      </c>
      <c r="G7" s="149">
        <v>189532</v>
      </c>
      <c r="H7" s="149">
        <v>186144</v>
      </c>
      <c r="I7" s="148">
        <v>177035</v>
      </c>
      <c r="J7" s="148">
        <v>165594</v>
      </c>
      <c r="K7" s="148">
        <v>158679</v>
      </c>
      <c r="L7" s="148">
        <v>150987</v>
      </c>
    </row>
    <row r="8" spans="1:12" ht="15" customHeight="1" x14ac:dyDescent="0.2">
      <c r="A8" s="283"/>
      <c r="B8" s="150" t="s">
        <v>278</v>
      </c>
      <c r="C8" s="149">
        <v>118684</v>
      </c>
      <c r="D8" s="149">
        <v>109698</v>
      </c>
      <c r="E8" s="149">
        <v>108108</v>
      </c>
      <c r="F8" s="149">
        <v>101043</v>
      </c>
      <c r="G8" s="149">
        <v>97348</v>
      </c>
      <c r="H8" s="149">
        <v>95776</v>
      </c>
      <c r="I8" s="148">
        <v>90786</v>
      </c>
      <c r="J8" s="148">
        <v>84821</v>
      </c>
      <c r="K8" s="148">
        <v>81654</v>
      </c>
      <c r="L8" s="148">
        <v>77678</v>
      </c>
    </row>
    <row r="9" spans="1:12" ht="15" customHeight="1" x14ac:dyDescent="0.2">
      <c r="A9" s="283"/>
      <c r="B9" s="150" t="s">
        <v>277</v>
      </c>
      <c r="C9" s="149">
        <v>112249</v>
      </c>
      <c r="D9" s="149">
        <v>104182</v>
      </c>
      <c r="E9" s="149">
        <v>102370</v>
      </c>
      <c r="F9" s="149">
        <v>95939</v>
      </c>
      <c r="G9" s="149">
        <v>92184</v>
      </c>
      <c r="H9" s="149">
        <v>90368</v>
      </c>
      <c r="I9" s="148">
        <v>86249</v>
      </c>
      <c r="J9" s="148">
        <v>80773</v>
      </c>
      <c r="K9" s="148">
        <v>77025</v>
      </c>
      <c r="L9" s="148">
        <v>73309</v>
      </c>
    </row>
    <row r="10" spans="1:12" ht="15" customHeight="1" x14ac:dyDescent="0.2">
      <c r="A10" s="282" t="s">
        <v>312</v>
      </c>
      <c r="B10" s="150" t="s">
        <v>279</v>
      </c>
      <c r="C10" s="149">
        <v>28623</v>
      </c>
      <c r="D10" s="149">
        <v>26922</v>
      </c>
      <c r="E10" s="149">
        <v>26769</v>
      </c>
      <c r="F10" s="149">
        <v>25177</v>
      </c>
      <c r="G10" s="149">
        <v>24048</v>
      </c>
      <c r="H10" s="149">
        <v>23705</v>
      </c>
      <c r="I10" s="148">
        <v>22660</v>
      </c>
      <c r="J10" s="148">
        <v>21171</v>
      </c>
      <c r="K10" s="148">
        <v>20299</v>
      </c>
      <c r="L10" s="148">
        <v>19197</v>
      </c>
    </row>
    <row r="11" spans="1:12" ht="15" customHeight="1" x14ac:dyDescent="0.2">
      <c r="A11" s="283"/>
      <c r="B11" s="150" t="s">
        <v>278</v>
      </c>
      <c r="C11" s="149">
        <v>14833</v>
      </c>
      <c r="D11" s="149">
        <v>13741</v>
      </c>
      <c r="E11" s="149">
        <v>13623</v>
      </c>
      <c r="F11" s="149">
        <v>12928</v>
      </c>
      <c r="G11" s="149">
        <v>12214</v>
      </c>
      <c r="H11" s="149">
        <v>12260</v>
      </c>
      <c r="I11" s="148">
        <v>11631</v>
      </c>
      <c r="J11" s="148">
        <v>10878</v>
      </c>
      <c r="K11" s="148">
        <v>10567</v>
      </c>
      <c r="L11" s="148">
        <v>9907</v>
      </c>
    </row>
    <row r="12" spans="1:12" ht="15" customHeight="1" x14ac:dyDescent="0.2">
      <c r="A12" s="284"/>
      <c r="B12" s="147" t="s">
        <v>277</v>
      </c>
      <c r="C12" s="146">
        <v>13790</v>
      </c>
      <c r="D12" s="146">
        <v>13181</v>
      </c>
      <c r="E12" s="146">
        <v>13146</v>
      </c>
      <c r="F12" s="146">
        <v>12249</v>
      </c>
      <c r="G12" s="146">
        <v>11834</v>
      </c>
      <c r="H12" s="146">
        <v>11445</v>
      </c>
      <c r="I12" s="145">
        <v>11029</v>
      </c>
      <c r="J12" s="145">
        <v>10293</v>
      </c>
      <c r="K12" s="145">
        <v>9732</v>
      </c>
      <c r="L12" s="145">
        <v>9290</v>
      </c>
    </row>
    <row r="14" spans="1:12" ht="15" customHeight="1" x14ac:dyDescent="0.2">
      <c r="A14" s="157" t="s">
        <v>353</v>
      </c>
      <c r="B14" s="159"/>
      <c r="C14" s="159"/>
      <c r="D14" s="159"/>
      <c r="E14" s="159"/>
      <c r="F14" s="159"/>
      <c r="G14" s="159"/>
      <c r="H14" s="159"/>
      <c r="I14" s="159"/>
      <c r="J14" s="158"/>
      <c r="K14" s="158"/>
      <c r="L14" s="158"/>
    </row>
    <row r="15" spans="1:12" ht="15" customHeight="1" x14ac:dyDescent="0.2">
      <c r="A15" s="160" t="s">
        <v>354</v>
      </c>
      <c r="B15" s="161"/>
      <c r="C15" s="161"/>
      <c r="D15" s="161"/>
      <c r="E15" s="161"/>
      <c r="F15" s="161"/>
      <c r="G15" s="161"/>
      <c r="H15" s="161"/>
      <c r="I15" s="161"/>
      <c r="J15" s="161"/>
      <c r="K15" s="161"/>
      <c r="L15" s="161"/>
    </row>
    <row r="16" spans="1:12" s="151" customFormat="1" ht="15" customHeight="1" x14ac:dyDescent="0.2">
      <c r="A16" s="166" t="s">
        <v>314</v>
      </c>
      <c r="B16" s="167" t="s">
        <v>323</v>
      </c>
      <c r="C16" s="166">
        <v>2555</v>
      </c>
      <c r="D16" s="166">
        <v>2556</v>
      </c>
      <c r="E16" s="166">
        <v>2557</v>
      </c>
      <c r="F16" s="166">
        <v>2558</v>
      </c>
      <c r="G16" s="166">
        <v>2559</v>
      </c>
      <c r="H16" s="166">
        <v>2560</v>
      </c>
      <c r="I16" s="168">
        <v>2561</v>
      </c>
      <c r="J16" s="168">
        <v>2562</v>
      </c>
      <c r="K16" s="168">
        <v>2563</v>
      </c>
      <c r="L16" s="168">
        <v>2564</v>
      </c>
    </row>
    <row r="17" spans="1:12" ht="15" customHeight="1" x14ac:dyDescent="0.2">
      <c r="A17" s="279" t="s">
        <v>336</v>
      </c>
      <c r="B17" s="163" t="s">
        <v>279</v>
      </c>
      <c r="C17" s="164">
        <v>423213</v>
      </c>
      <c r="D17" s="164">
        <v>438648</v>
      </c>
      <c r="E17" s="164">
        <v>448601</v>
      </c>
      <c r="F17" s="164">
        <v>456391</v>
      </c>
      <c r="G17" s="164">
        <v>480434</v>
      </c>
      <c r="H17" s="164">
        <v>468911</v>
      </c>
      <c r="I17" s="165">
        <v>473541</v>
      </c>
      <c r="J17" s="165">
        <v>506211</v>
      </c>
      <c r="K17" s="165">
        <v>501438</v>
      </c>
      <c r="L17" s="165">
        <v>563650</v>
      </c>
    </row>
    <row r="18" spans="1:12" ht="15" customHeight="1" x14ac:dyDescent="0.2">
      <c r="A18" s="280"/>
      <c r="B18" s="163" t="s">
        <v>278</v>
      </c>
      <c r="C18" s="164">
        <v>240659</v>
      </c>
      <c r="D18" s="164">
        <v>250048</v>
      </c>
      <c r="E18" s="164">
        <v>254535</v>
      </c>
      <c r="F18" s="164">
        <v>259387</v>
      </c>
      <c r="G18" s="164">
        <v>273315</v>
      </c>
      <c r="H18" s="164">
        <v>268173</v>
      </c>
      <c r="I18" s="165">
        <v>270131</v>
      </c>
      <c r="J18" s="165">
        <v>287919</v>
      </c>
      <c r="K18" s="165">
        <v>285496</v>
      </c>
      <c r="L18" s="165">
        <v>320422</v>
      </c>
    </row>
    <row r="19" spans="1:12" ht="15" customHeight="1" x14ac:dyDescent="0.2">
      <c r="A19" s="280"/>
      <c r="B19" s="163" t="s">
        <v>277</v>
      </c>
      <c r="C19" s="164">
        <v>182554</v>
      </c>
      <c r="D19" s="164">
        <v>188600</v>
      </c>
      <c r="E19" s="164">
        <v>194066</v>
      </c>
      <c r="F19" s="164">
        <v>197004</v>
      </c>
      <c r="G19" s="164">
        <v>207119</v>
      </c>
      <c r="H19" s="164">
        <v>200738</v>
      </c>
      <c r="I19" s="165">
        <v>203410</v>
      </c>
      <c r="J19" s="165">
        <v>218292</v>
      </c>
      <c r="K19" s="165">
        <v>215942</v>
      </c>
      <c r="L19" s="165">
        <v>243228</v>
      </c>
    </row>
    <row r="20" spans="1:12" ht="15" customHeight="1" x14ac:dyDescent="0.2">
      <c r="A20" s="279" t="s">
        <v>335</v>
      </c>
      <c r="B20" s="163" t="s">
        <v>279</v>
      </c>
      <c r="C20" s="164">
        <v>137972</v>
      </c>
      <c r="D20" s="164">
        <v>140896</v>
      </c>
      <c r="E20" s="164">
        <v>142211</v>
      </c>
      <c r="F20" s="164">
        <v>145068</v>
      </c>
      <c r="G20" s="164">
        <v>151501</v>
      </c>
      <c r="H20" s="164">
        <v>150341</v>
      </c>
      <c r="I20" s="165">
        <v>150203</v>
      </c>
      <c r="J20" s="165">
        <v>161884</v>
      </c>
      <c r="K20" s="165">
        <v>163584</v>
      </c>
      <c r="L20" s="165">
        <v>174252</v>
      </c>
    </row>
    <row r="21" spans="1:12" ht="15" customHeight="1" x14ac:dyDescent="0.2">
      <c r="A21" s="280"/>
      <c r="B21" s="163" t="s">
        <v>278</v>
      </c>
      <c r="C21" s="164">
        <v>79039</v>
      </c>
      <c r="D21" s="164">
        <v>80212</v>
      </c>
      <c r="E21" s="164">
        <v>80200</v>
      </c>
      <c r="F21" s="164">
        <v>82044</v>
      </c>
      <c r="G21" s="164">
        <v>86259</v>
      </c>
      <c r="H21" s="164">
        <v>86422</v>
      </c>
      <c r="I21" s="165">
        <v>86129</v>
      </c>
      <c r="J21" s="165">
        <v>92929</v>
      </c>
      <c r="K21" s="165">
        <v>93918</v>
      </c>
      <c r="L21" s="165">
        <v>100908</v>
      </c>
    </row>
    <row r="22" spans="1:12" ht="15" customHeight="1" x14ac:dyDescent="0.2">
      <c r="A22" s="285"/>
      <c r="B22" s="163" t="s">
        <v>277</v>
      </c>
      <c r="C22" s="164">
        <v>58933</v>
      </c>
      <c r="D22" s="164">
        <v>60684</v>
      </c>
      <c r="E22" s="164">
        <v>62011</v>
      </c>
      <c r="F22" s="164">
        <v>63024</v>
      </c>
      <c r="G22" s="164">
        <v>65242</v>
      </c>
      <c r="H22" s="164">
        <v>63919</v>
      </c>
      <c r="I22" s="165">
        <v>64074</v>
      </c>
      <c r="J22" s="165">
        <v>68955</v>
      </c>
      <c r="K22" s="165">
        <v>69666</v>
      </c>
      <c r="L22" s="165">
        <v>73344</v>
      </c>
    </row>
    <row r="23" spans="1:12" ht="15" customHeight="1" x14ac:dyDescent="0.2">
      <c r="A23" s="279" t="s">
        <v>312</v>
      </c>
      <c r="B23" s="163" t="s">
        <v>279</v>
      </c>
      <c r="C23" s="164">
        <v>16552</v>
      </c>
      <c r="D23" s="164">
        <v>17689</v>
      </c>
      <c r="E23" s="164">
        <v>18030</v>
      </c>
      <c r="F23" s="164">
        <v>18550</v>
      </c>
      <c r="G23" s="164">
        <v>19657</v>
      </c>
      <c r="H23" s="164">
        <v>18623</v>
      </c>
      <c r="I23" s="165">
        <v>19019</v>
      </c>
      <c r="J23" s="165">
        <v>20479</v>
      </c>
      <c r="K23" s="165">
        <v>20244</v>
      </c>
      <c r="L23" s="165">
        <v>21014</v>
      </c>
    </row>
    <row r="24" spans="1:12" ht="15" customHeight="1" x14ac:dyDescent="0.2">
      <c r="A24" s="280"/>
      <c r="B24" s="163" t="s">
        <v>278</v>
      </c>
      <c r="C24" s="164">
        <v>9478</v>
      </c>
      <c r="D24" s="164">
        <v>9991</v>
      </c>
      <c r="E24" s="164">
        <v>10129</v>
      </c>
      <c r="F24" s="164">
        <v>10611</v>
      </c>
      <c r="G24" s="164">
        <v>11221</v>
      </c>
      <c r="H24" s="164">
        <v>10720</v>
      </c>
      <c r="I24" s="165">
        <v>10836</v>
      </c>
      <c r="J24" s="165">
        <v>11681</v>
      </c>
      <c r="K24" s="165">
        <v>11581</v>
      </c>
      <c r="L24" s="165">
        <v>11899</v>
      </c>
    </row>
    <row r="25" spans="1:12" ht="15" customHeight="1" x14ac:dyDescent="0.2">
      <c r="A25" s="281"/>
      <c r="B25" s="169" t="s">
        <v>277</v>
      </c>
      <c r="C25" s="170">
        <v>7074</v>
      </c>
      <c r="D25" s="170">
        <v>7698</v>
      </c>
      <c r="E25" s="170">
        <v>7901</v>
      </c>
      <c r="F25" s="170">
        <v>7939</v>
      </c>
      <c r="G25" s="170">
        <v>8436</v>
      </c>
      <c r="H25" s="170">
        <v>7903</v>
      </c>
      <c r="I25" s="171">
        <v>8183</v>
      </c>
      <c r="J25" s="171">
        <v>8798</v>
      </c>
      <c r="K25" s="171">
        <v>8663</v>
      </c>
      <c r="L25" s="171">
        <v>9115</v>
      </c>
    </row>
    <row r="26" spans="1:12" ht="15" customHeight="1" x14ac:dyDescent="0.2">
      <c r="A26"/>
      <c r="B26"/>
      <c r="C26"/>
      <c r="D26"/>
      <c r="E26"/>
      <c r="F26"/>
      <c r="G26"/>
      <c r="H26"/>
      <c r="I26"/>
      <c r="J26"/>
      <c r="K26"/>
      <c r="L26"/>
    </row>
    <row r="27" spans="1:12" ht="15" customHeight="1" x14ac:dyDescent="0.25">
      <c r="A27" s="157" t="s">
        <v>355</v>
      </c>
      <c r="B27" s="159"/>
      <c r="C27" s="159"/>
      <c r="D27" s="159"/>
      <c r="E27" s="159"/>
      <c r="F27" s="159"/>
      <c r="G27" s="159"/>
      <c r="H27" s="159"/>
      <c r="I27" s="172"/>
      <c r="J27" s="172"/>
      <c r="K27" s="172"/>
      <c r="L27" s="158"/>
    </row>
    <row r="28" spans="1:12" ht="15" customHeight="1" x14ac:dyDescent="0.2">
      <c r="A28" s="160" t="s">
        <v>356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1"/>
      <c r="L28" s="158"/>
    </row>
    <row r="29" spans="1:12" s="151" customFormat="1" ht="15" customHeight="1" x14ac:dyDescent="0.2">
      <c r="A29" s="173" t="s">
        <v>314</v>
      </c>
      <c r="B29" s="173">
        <v>2555</v>
      </c>
      <c r="C29" s="173">
        <v>2556</v>
      </c>
      <c r="D29" s="173">
        <v>2557</v>
      </c>
      <c r="E29" s="173">
        <v>2558</v>
      </c>
      <c r="F29" s="173">
        <v>2559</v>
      </c>
      <c r="G29" s="173">
        <v>2560</v>
      </c>
      <c r="H29" s="174">
        <v>2561</v>
      </c>
      <c r="I29" s="173">
        <v>2562</v>
      </c>
      <c r="J29" s="174">
        <v>2563</v>
      </c>
      <c r="K29" s="174">
        <v>2564</v>
      </c>
      <c r="L29" s="175"/>
    </row>
    <row r="30" spans="1:12" ht="15" customHeight="1" x14ac:dyDescent="0.2">
      <c r="A30" s="162" t="s">
        <v>325</v>
      </c>
      <c r="B30" s="164">
        <v>3461756</v>
      </c>
      <c r="C30" s="164">
        <v>3222094</v>
      </c>
      <c r="D30" s="164">
        <v>3166114</v>
      </c>
      <c r="E30" s="164">
        <v>3124284</v>
      </c>
      <c r="F30" s="164">
        <v>3069497</v>
      </c>
      <c r="G30" s="164">
        <v>2987057</v>
      </c>
      <c r="H30" s="165">
        <v>3069610</v>
      </c>
      <c r="I30" s="165">
        <v>3119376</v>
      </c>
      <c r="J30" s="165">
        <v>3042617</v>
      </c>
      <c r="K30" s="165">
        <v>2729892</v>
      </c>
      <c r="L30" s="158"/>
    </row>
    <row r="31" spans="1:12" ht="15" customHeight="1" x14ac:dyDescent="0.2">
      <c r="A31" s="162" t="s">
        <v>357</v>
      </c>
      <c r="B31" s="164">
        <v>960206</v>
      </c>
      <c r="C31" s="164">
        <v>888176</v>
      </c>
      <c r="D31" s="164">
        <v>874657</v>
      </c>
      <c r="E31" s="164">
        <v>874134</v>
      </c>
      <c r="F31" s="164">
        <v>838382</v>
      </c>
      <c r="G31" s="164">
        <v>814811</v>
      </c>
      <c r="H31" s="165">
        <v>834944</v>
      </c>
      <c r="I31" s="165">
        <v>811378</v>
      </c>
      <c r="J31" s="165">
        <v>803307</v>
      </c>
      <c r="K31" s="165">
        <v>755812</v>
      </c>
      <c r="L31" s="158"/>
    </row>
    <row r="32" spans="1:12" ht="15" customHeight="1" x14ac:dyDescent="0.2">
      <c r="A32" s="177" t="s">
        <v>312</v>
      </c>
      <c r="B32" s="170">
        <v>125747</v>
      </c>
      <c r="C32" s="170">
        <v>112826</v>
      </c>
      <c r="D32" s="170">
        <v>114314</v>
      </c>
      <c r="E32" s="170">
        <v>112300</v>
      </c>
      <c r="F32" s="170">
        <v>110510</v>
      </c>
      <c r="G32" s="170">
        <v>107545</v>
      </c>
      <c r="H32" s="171">
        <v>113956</v>
      </c>
      <c r="I32" s="171">
        <v>111548</v>
      </c>
      <c r="J32" s="171">
        <v>110516</v>
      </c>
      <c r="K32" s="171">
        <v>104181</v>
      </c>
      <c r="L32" s="158"/>
    </row>
    <row r="33" spans="1:13" ht="15" customHeight="1" x14ac:dyDescent="0.2">
      <c r="A33" s="176"/>
      <c r="B33"/>
      <c r="C33"/>
      <c r="D33"/>
      <c r="E33"/>
      <c r="F33"/>
      <c r="G33"/>
      <c r="H33"/>
      <c r="I33"/>
      <c r="J33"/>
      <c r="K33"/>
      <c r="L33"/>
      <c r="M33"/>
    </row>
    <row r="34" spans="1:13" ht="15" customHeight="1" x14ac:dyDescent="0.2">
      <c r="A34" s="157" t="s">
        <v>358</v>
      </c>
      <c r="B34" s="157"/>
      <c r="C34" s="157"/>
      <c r="D34" s="157"/>
      <c r="E34" s="157"/>
      <c r="F34" s="178"/>
      <c r="G34" s="178"/>
      <c r="H34" s="178"/>
      <c r="I34" s="178"/>
      <c r="J34" s="178"/>
      <c r="K34" s="178"/>
      <c r="L34"/>
    </row>
    <row r="35" spans="1:13" ht="15" customHeight="1" x14ac:dyDescent="0.2">
      <c r="A35" s="179" t="s">
        <v>354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/>
    </row>
    <row r="36" spans="1:13" s="151" customFormat="1" ht="15" customHeight="1" x14ac:dyDescent="0.2">
      <c r="A36" s="184" t="s">
        <v>314</v>
      </c>
      <c r="B36" s="184">
        <v>2555</v>
      </c>
      <c r="C36" s="184">
        <v>2556</v>
      </c>
      <c r="D36" s="184">
        <v>2557</v>
      </c>
      <c r="E36" s="184">
        <v>2558</v>
      </c>
      <c r="F36" s="184">
        <v>2559</v>
      </c>
      <c r="G36" s="184">
        <v>2560</v>
      </c>
      <c r="H36" s="185">
        <v>2561</v>
      </c>
      <c r="I36" s="185">
        <v>2562</v>
      </c>
      <c r="J36" s="185">
        <v>2563</v>
      </c>
      <c r="K36" s="185">
        <v>2564</v>
      </c>
      <c r="L36" s="125"/>
    </row>
    <row r="37" spans="1:13" ht="15" customHeight="1" x14ac:dyDescent="0.2">
      <c r="A37" s="181" t="s">
        <v>325</v>
      </c>
      <c r="B37" s="182">
        <v>3192113</v>
      </c>
      <c r="C37" s="182">
        <v>3223357</v>
      </c>
      <c r="D37" s="182">
        <v>3171595</v>
      </c>
      <c r="E37" s="182">
        <v>3124793</v>
      </c>
      <c r="F37" s="182">
        <v>3065421</v>
      </c>
      <c r="G37" s="182">
        <v>2990586</v>
      </c>
      <c r="H37" s="183">
        <v>3066614</v>
      </c>
      <c r="I37" s="183">
        <v>3115991</v>
      </c>
      <c r="J37" s="183">
        <v>2943982</v>
      </c>
      <c r="K37" s="183">
        <v>2724241</v>
      </c>
      <c r="L37"/>
    </row>
    <row r="38" spans="1:13" ht="15" customHeight="1" x14ac:dyDescent="0.2">
      <c r="A38" s="181" t="s">
        <v>357</v>
      </c>
      <c r="B38" s="182">
        <v>865097</v>
      </c>
      <c r="C38" s="182">
        <v>873227</v>
      </c>
      <c r="D38" s="182">
        <v>866525</v>
      </c>
      <c r="E38" s="182">
        <v>862817</v>
      </c>
      <c r="F38" s="182">
        <v>828780</v>
      </c>
      <c r="G38" s="182">
        <v>801334</v>
      </c>
      <c r="H38" s="183">
        <v>829474</v>
      </c>
      <c r="I38" s="183">
        <v>810584</v>
      </c>
      <c r="J38" s="183">
        <v>770869</v>
      </c>
      <c r="K38" s="183">
        <v>737780</v>
      </c>
      <c r="L38"/>
    </row>
    <row r="39" spans="1:13" ht="15" customHeight="1" x14ac:dyDescent="0.2">
      <c r="A39" s="187" t="s">
        <v>312</v>
      </c>
      <c r="B39" s="188">
        <v>111391</v>
      </c>
      <c r="C39" s="188">
        <v>112632</v>
      </c>
      <c r="D39" s="188">
        <v>113319</v>
      </c>
      <c r="E39" s="188">
        <v>111950</v>
      </c>
      <c r="F39" s="188">
        <v>109669</v>
      </c>
      <c r="G39" s="188">
        <v>104821</v>
      </c>
      <c r="H39" s="189">
        <v>110606</v>
      </c>
      <c r="I39" s="189">
        <v>109939</v>
      </c>
      <c r="J39" s="189">
        <v>104840</v>
      </c>
      <c r="K39" s="189">
        <v>100155</v>
      </c>
      <c r="L39"/>
    </row>
    <row r="40" spans="1:13" ht="15" customHeight="1" x14ac:dyDescent="0.2">
      <c r="A40" s="186"/>
      <c r="B40"/>
      <c r="C40"/>
      <c r="D40"/>
      <c r="E40"/>
      <c r="F40"/>
      <c r="G40"/>
      <c r="H40"/>
      <c r="I40"/>
      <c r="J40"/>
      <c r="K40"/>
      <c r="L40"/>
      <c r="M40"/>
    </row>
    <row r="41" spans="1:13" ht="15" customHeight="1" x14ac:dyDescent="0.25">
      <c r="A41" s="193" t="s">
        <v>359</v>
      </c>
      <c r="B41" s="193"/>
      <c r="C41" s="193"/>
      <c r="D41" s="193"/>
      <c r="E41" s="193"/>
      <c r="F41" s="193"/>
      <c r="G41" s="194"/>
      <c r="H41" s="194"/>
      <c r="I41" s="194"/>
      <c r="J41" s="194"/>
      <c r="K41" s="194"/>
      <c r="L41"/>
    </row>
    <row r="42" spans="1:13" ht="15" customHeight="1" x14ac:dyDescent="0.25">
      <c r="A42" s="201" t="s">
        <v>360</v>
      </c>
      <c r="B42" s="201"/>
      <c r="C42" s="201"/>
      <c r="D42" s="201"/>
      <c r="E42" s="201"/>
      <c r="F42" s="201"/>
      <c r="G42" s="194"/>
      <c r="H42" s="194"/>
      <c r="I42" s="194"/>
      <c r="J42" s="194"/>
      <c r="K42" s="194"/>
      <c r="L42"/>
    </row>
    <row r="43" spans="1:13" ht="15" customHeight="1" x14ac:dyDescent="0.2">
      <c r="A43" s="196" t="s">
        <v>314</v>
      </c>
      <c r="B43" s="195">
        <v>2555</v>
      </c>
      <c r="C43" s="195">
        <v>2556</v>
      </c>
      <c r="D43" s="195">
        <v>2557</v>
      </c>
      <c r="E43" s="195">
        <v>2558</v>
      </c>
      <c r="F43" s="197">
        <v>2559</v>
      </c>
      <c r="G43" s="197">
        <v>2560</v>
      </c>
      <c r="H43" s="197">
        <v>2561</v>
      </c>
      <c r="I43" s="197">
        <v>2562</v>
      </c>
      <c r="J43" s="197">
        <v>2563</v>
      </c>
      <c r="K43" s="197">
        <v>2564</v>
      </c>
      <c r="L43"/>
    </row>
    <row r="44" spans="1:13" ht="15" customHeight="1" x14ac:dyDescent="0.2">
      <c r="A44" s="198" t="s">
        <v>336</v>
      </c>
      <c r="B44" s="199">
        <v>314338</v>
      </c>
      <c r="C44" s="199">
        <v>295519</v>
      </c>
      <c r="D44" s="199">
        <v>296258</v>
      </c>
      <c r="E44" s="199">
        <v>304392</v>
      </c>
      <c r="F44" s="200">
        <v>307746</v>
      </c>
      <c r="G44" s="200">
        <v>297501</v>
      </c>
      <c r="H44" s="200">
        <v>307936</v>
      </c>
      <c r="I44" s="200">
        <v>328875</v>
      </c>
      <c r="J44" s="200">
        <v>271344</v>
      </c>
      <c r="K44" s="200">
        <v>240979</v>
      </c>
      <c r="L44"/>
    </row>
    <row r="45" spans="1:13" ht="15" customHeight="1" x14ac:dyDescent="0.2">
      <c r="A45" s="190" t="s">
        <v>335</v>
      </c>
      <c r="B45" s="191">
        <v>89891</v>
      </c>
      <c r="C45" s="191">
        <v>83289</v>
      </c>
      <c r="D45" s="191">
        <v>82627</v>
      </c>
      <c r="E45" s="191">
        <v>83847</v>
      </c>
      <c r="F45" s="192">
        <v>81371</v>
      </c>
      <c r="G45" s="192">
        <v>77725</v>
      </c>
      <c r="H45" s="192">
        <v>81290</v>
      </c>
      <c r="I45" s="192">
        <v>86360</v>
      </c>
      <c r="J45" s="192">
        <v>73602</v>
      </c>
      <c r="K45" s="192">
        <v>68461</v>
      </c>
      <c r="L45"/>
    </row>
    <row r="46" spans="1:13" ht="15" customHeight="1" x14ac:dyDescent="0.2">
      <c r="A46" s="214" t="s">
        <v>312</v>
      </c>
      <c r="B46" s="215">
        <v>11223</v>
      </c>
      <c r="C46" s="215">
        <v>10060</v>
      </c>
      <c r="D46" s="215">
        <v>10680</v>
      </c>
      <c r="E46" s="215">
        <v>10580</v>
      </c>
      <c r="F46" s="216">
        <v>11028</v>
      </c>
      <c r="G46" s="216">
        <v>10741</v>
      </c>
      <c r="H46" s="216">
        <v>11201</v>
      </c>
      <c r="I46" s="216">
        <v>12272</v>
      </c>
      <c r="J46" s="216">
        <v>10438</v>
      </c>
      <c r="K46" s="216">
        <v>9316</v>
      </c>
      <c r="L46"/>
    </row>
    <row r="47" spans="1:13" ht="15" customHeight="1" x14ac:dyDescent="0.2">
      <c r="A47" s="202"/>
      <c r="B47"/>
      <c r="C47"/>
      <c r="D47"/>
      <c r="E47"/>
      <c r="F47"/>
      <c r="G47"/>
      <c r="H47"/>
      <c r="I47"/>
      <c r="J47"/>
      <c r="K47"/>
      <c r="L47"/>
      <c r="M47"/>
    </row>
    <row r="48" spans="1:13" ht="15" customHeight="1" x14ac:dyDescent="0.2">
      <c r="A48" s="206" t="s">
        <v>361</v>
      </c>
      <c r="B48" s="206"/>
      <c r="C48" s="206"/>
      <c r="D48" s="206"/>
      <c r="E48" s="206"/>
      <c r="F48" s="206"/>
      <c r="G48" s="206"/>
      <c r="H48" s="207"/>
      <c r="I48" s="207"/>
      <c r="J48" s="207"/>
      <c r="K48" s="207"/>
      <c r="L48"/>
    </row>
    <row r="49" spans="1:12" ht="15" customHeight="1" x14ac:dyDescent="0.2">
      <c r="A49" s="213" t="s">
        <v>360</v>
      </c>
      <c r="B49" s="213"/>
      <c r="C49" s="213"/>
      <c r="D49" s="213"/>
      <c r="E49" s="213"/>
      <c r="F49" s="213"/>
      <c r="G49" s="213"/>
      <c r="H49" s="207"/>
      <c r="I49" s="207"/>
      <c r="J49" s="207"/>
      <c r="K49" s="207"/>
      <c r="L49"/>
    </row>
    <row r="50" spans="1:12" ht="15" customHeight="1" x14ac:dyDescent="0.2">
      <c r="A50" s="208" t="s">
        <v>314</v>
      </c>
      <c r="B50" s="208">
        <v>2555</v>
      </c>
      <c r="C50" s="208">
        <v>2556</v>
      </c>
      <c r="D50" s="208">
        <v>2557</v>
      </c>
      <c r="E50" s="208">
        <v>2558</v>
      </c>
      <c r="F50" s="209">
        <v>2559</v>
      </c>
      <c r="G50" s="209">
        <v>2560</v>
      </c>
      <c r="H50" s="209">
        <v>2561</v>
      </c>
      <c r="I50" s="209">
        <v>2562</v>
      </c>
      <c r="J50" s="209">
        <v>2563</v>
      </c>
      <c r="K50" s="209">
        <v>2564</v>
      </c>
      <c r="L50"/>
    </row>
    <row r="51" spans="1:12" ht="15" customHeight="1" x14ac:dyDescent="0.2">
      <c r="A51" s="210" t="s">
        <v>325</v>
      </c>
      <c r="B51" s="211">
        <v>111377</v>
      </c>
      <c r="C51" s="211">
        <v>107031</v>
      </c>
      <c r="D51" s="211">
        <v>111810</v>
      </c>
      <c r="E51" s="211">
        <v>117880</v>
      </c>
      <c r="F51" s="212">
        <v>118539</v>
      </c>
      <c r="G51" s="212">
        <v>121617</v>
      </c>
      <c r="H51" s="212">
        <v>127265</v>
      </c>
      <c r="I51" s="212">
        <v>128514</v>
      </c>
      <c r="J51" s="212">
        <v>121011</v>
      </c>
      <c r="K51" s="212">
        <v>110942</v>
      </c>
      <c r="L51"/>
    </row>
    <row r="52" spans="1:12" ht="15" customHeight="1" x14ac:dyDescent="0.2">
      <c r="A52" s="203" t="s">
        <v>357</v>
      </c>
      <c r="B52" s="204">
        <v>28719</v>
      </c>
      <c r="C52" s="204">
        <v>26963</v>
      </c>
      <c r="D52" s="204">
        <v>27762</v>
      </c>
      <c r="E52" s="204">
        <v>29681</v>
      </c>
      <c r="F52" s="205">
        <v>30293</v>
      </c>
      <c r="G52" s="205">
        <v>30426</v>
      </c>
      <c r="H52" s="205">
        <v>32329</v>
      </c>
      <c r="I52" s="205">
        <v>32853</v>
      </c>
      <c r="J52" s="205">
        <v>31214</v>
      </c>
      <c r="K52" s="205">
        <v>30473</v>
      </c>
    </row>
    <row r="53" spans="1:12" ht="15" customHeight="1" x14ac:dyDescent="0.2">
      <c r="A53" s="217" t="s">
        <v>312</v>
      </c>
      <c r="B53" s="218">
        <v>4293</v>
      </c>
      <c r="C53" s="218">
        <v>3898</v>
      </c>
      <c r="D53" s="218">
        <v>4327</v>
      </c>
      <c r="E53" s="218">
        <v>4432</v>
      </c>
      <c r="F53" s="219">
        <v>4479</v>
      </c>
      <c r="G53" s="219">
        <v>4572</v>
      </c>
      <c r="H53" s="219">
        <v>4742</v>
      </c>
      <c r="I53" s="219">
        <v>4846</v>
      </c>
      <c r="J53" s="219">
        <v>4429</v>
      </c>
      <c r="K53" s="219">
        <v>4191</v>
      </c>
    </row>
    <row r="54" spans="1:12" ht="15" customHeight="1" x14ac:dyDescent="0.2">
      <c r="A54"/>
      <c r="B54"/>
      <c r="C54"/>
      <c r="D54"/>
      <c r="E54"/>
      <c r="F54"/>
      <c r="G54"/>
      <c r="H54"/>
      <c r="I54"/>
      <c r="J54"/>
      <c r="K54"/>
    </row>
    <row r="55" spans="1:12" ht="15" customHeight="1" x14ac:dyDescent="0.2">
      <c r="A55"/>
      <c r="B55"/>
      <c r="C55"/>
      <c r="D55"/>
      <c r="E55"/>
      <c r="F55"/>
      <c r="G55"/>
      <c r="H55"/>
      <c r="I55"/>
      <c r="J55"/>
      <c r="K55"/>
    </row>
    <row r="56" spans="1:12" ht="15" customHeight="1" x14ac:dyDescent="0.2">
      <c r="A56"/>
      <c r="B56"/>
      <c r="C56"/>
      <c r="D56"/>
      <c r="E56"/>
      <c r="F56"/>
      <c r="G56"/>
      <c r="H56"/>
      <c r="I56"/>
      <c r="J56"/>
      <c r="K56"/>
    </row>
    <row r="57" spans="1:12" ht="15" customHeight="1" x14ac:dyDescent="0.2">
      <c r="A57"/>
      <c r="B57"/>
      <c r="C57"/>
      <c r="D57"/>
      <c r="E57"/>
      <c r="F57"/>
      <c r="G57"/>
      <c r="H57"/>
      <c r="I57"/>
      <c r="J57"/>
      <c r="K57"/>
    </row>
    <row r="58" spans="1:12" ht="15" customHeight="1" x14ac:dyDescent="0.2">
      <c r="A58"/>
      <c r="B58"/>
      <c r="C58"/>
      <c r="D58"/>
      <c r="E58"/>
      <c r="F58"/>
      <c r="G58"/>
      <c r="H58"/>
      <c r="I58"/>
      <c r="J58"/>
      <c r="K58"/>
    </row>
    <row r="59" spans="1:12" ht="15" customHeight="1" x14ac:dyDescent="0.2">
      <c r="A59"/>
      <c r="B59"/>
      <c r="C59"/>
      <c r="D59"/>
      <c r="E59"/>
      <c r="F59"/>
      <c r="G59"/>
      <c r="H59"/>
      <c r="I59"/>
      <c r="J59"/>
      <c r="K59"/>
    </row>
    <row r="60" spans="1:12" ht="15" customHeight="1" x14ac:dyDescent="0.2">
      <c r="A60"/>
      <c r="B60"/>
      <c r="C60"/>
      <c r="D60"/>
      <c r="E60"/>
      <c r="F60"/>
      <c r="G60"/>
      <c r="H60"/>
      <c r="I60"/>
      <c r="J60"/>
      <c r="K60"/>
    </row>
    <row r="61" spans="1:12" ht="15" customHeight="1" x14ac:dyDescent="0.2">
      <c r="A61"/>
      <c r="B61"/>
      <c r="C61"/>
      <c r="D61"/>
      <c r="E61"/>
      <c r="F61"/>
      <c r="G61"/>
      <c r="H61"/>
      <c r="I61"/>
      <c r="J61"/>
      <c r="K61"/>
    </row>
    <row r="62" spans="1:12" ht="15" customHeight="1" x14ac:dyDescent="0.2">
      <c r="A62"/>
      <c r="B62"/>
      <c r="C62"/>
      <c r="D62"/>
      <c r="E62"/>
      <c r="F62"/>
      <c r="G62"/>
      <c r="H62"/>
      <c r="I62"/>
      <c r="J62"/>
      <c r="K62"/>
    </row>
    <row r="63" spans="1:12" ht="15" customHeight="1" x14ac:dyDescent="0.2">
      <c r="A63"/>
      <c r="B63"/>
      <c r="C63"/>
      <c r="D63"/>
      <c r="E63"/>
      <c r="F63"/>
      <c r="G63"/>
      <c r="H63"/>
      <c r="I63"/>
      <c r="J63"/>
      <c r="K63"/>
    </row>
    <row r="64" spans="1:12" ht="15" customHeight="1" x14ac:dyDescent="0.2">
      <c r="A64"/>
      <c r="B64"/>
      <c r="C64"/>
      <c r="D64"/>
      <c r="E64"/>
      <c r="F64"/>
      <c r="G64"/>
      <c r="H64"/>
      <c r="I64"/>
      <c r="J64"/>
      <c r="K64"/>
    </row>
    <row r="65" spans="1:12" ht="15" customHeight="1" x14ac:dyDescent="0.2">
      <c r="A65"/>
      <c r="B65"/>
      <c r="C65"/>
      <c r="D65"/>
      <c r="E65"/>
      <c r="F65"/>
      <c r="G65"/>
      <c r="H65"/>
      <c r="I65"/>
      <c r="J65"/>
      <c r="K65"/>
    </row>
    <row r="66" spans="1:12" ht="15" customHeight="1" x14ac:dyDescent="0.2">
      <c r="A66"/>
      <c r="B66"/>
      <c r="C66"/>
      <c r="D66"/>
      <c r="E66"/>
      <c r="F66"/>
      <c r="G66"/>
      <c r="H66"/>
      <c r="I66"/>
      <c r="J66"/>
      <c r="K66"/>
    </row>
    <row r="67" spans="1:12" ht="15" customHeight="1" x14ac:dyDescent="0.2">
      <c r="A67"/>
      <c r="B67"/>
      <c r="C67"/>
      <c r="D67"/>
      <c r="E67"/>
      <c r="F67"/>
      <c r="G67"/>
      <c r="H67"/>
      <c r="I67"/>
      <c r="J67"/>
      <c r="K67"/>
    </row>
    <row r="68" spans="1:12" ht="15" customHeight="1" x14ac:dyDescent="0.2">
      <c r="A68"/>
      <c r="B68"/>
      <c r="C68"/>
      <c r="D68"/>
      <c r="E68"/>
      <c r="F68"/>
      <c r="G68"/>
      <c r="H68"/>
      <c r="I68"/>
      <c r="J68"/>
      <c r="K68"/>
    </row>
    <row r="69" spans="1:12" ht="15" customHeight="1" x14ac:dyDescent="0.2">
      <c r="A69"/>
      <c r="B69"/>
      <c r="C69"/>
      <c r="D69"/>
      <c r="E69"/>
      <c r="F69"/>
      <c r="G69"/>
      <c r="H69"/>
      <c r="I69"/>
      <c r="J69"/>
      <c r="K69"/>
    </row>
    <row r="70" spans="1:12" ht="15" customHeight="1" x14ac:dyDescent="0.2">
      <c r="A70"/>
      <c r="B70"/>
      <c r="C70"/>
      <c r="D70"/>
      <c r="E70"/>
      <c r="F70"/>
      <c r="G70"/>
      <c r="H70"/>
      <c r="I70"/>
      <c r="J70"/>
      <c r="K70"/>
    </row>
    <row r="71" spans="1:12" ht="15" customHeight="1" x14ac:dyDescent="0.2">
      <c r="A71"/>
      <c r="B71"/>
      <c r="C71"/>
      <c r="D71"/>
      <c r="E71"/>
      <c r="F71"/>
      <c r="G71"/>
      <c r="H71"/>
      <c r="I71"/>
      <c r="J71"/>
      <c r="K71"/>
    </row>
    <row r="72" spans="1:12" ht="15" customHeight="1" x14ac:dyDescent="0.2">
      <c r="A72"/>
      <c r="B72"/>
      <c r="C72"/>
      <c r="D72"/>
      <c r="E72"/>
      <c r="F72"/>
      <c r="G72"/>
      <c r="H72"/>
      <c r="I72"/>
      <c r="J72"/>
      <c r="K72"/>
    </row>
    <row r="73" spans="1:12" ht="15" customHeight="1" x14ac:dyDescent="0.2">
      <c r="A73"/>
      <c r="B73"/>
      <c r="C73"/>
      <c r="D73"/>
      <c r="E73"/>
      <c r="F73"/>
      <c r="G73"/>
      <c r="H73"/>
      <c r="I73"/>
      <c r="J73"/>
      <c r="K73"/>
      <c r="L73"/>
    </row>
    <row r="74" spans="1:12" ht="15" customHeight="1" x14ac:dyDescent="0.2">
      <c r="A74"/>
      <c r="B74"/>
      <c r="C74"/>
      <c r="D74"/>
      <c r="E74"/>
      <c r="F74"/>
      <c r="G74"/>
      <c r="H74"/>
      <c r="I74"/>
      <c r="J74"/>
      <c r="K74"/>
      <c r="L74"/>
    </row>
    <row r="75" spans="1:12" ht="15" customHeight="1" x14ac:dyDescent="0.2">
      <c r="A75"/>
      <c r="B75"/>
      <c r="C75"/>
      <c r="D75"/>
      <c r="E75"/>
      <c r="F75"/>
      <c r="G75"/>
      <c r="H75"/>
      <c r="I75"/>
      <c r="J75"/>
      <c r="K75"/>
      <c r="L75"/>
    </row>
    <row r="76" spans="1:12" ht="15" customHeight="1" x14ac:dyDescent="0.2">
      <c r="A76"/>
      <c r="B76"/>
      <c r="C76"/>
      <c r="D76"/>
      <c r="E76"/>
      <c r="F76"/>
      <c r="G76"/>
      <c r="H76"/>
      <c r="I76"/>
      <c r="J76"/>
      <c r="K76"/>
      <c r="L76"/>
    </row>
    <row r="77" spans="1:12" ht="15" customHeight="1" x14ac:dyDescent="0.2">
      <c r="A77"/>
      <c r="B77"/>
      <c r="C77"/>
      <c r="D77"/>
      <c r="E77"/>
      <c r="F77"/>
      <c r="G77"/>
      <c r="H77"/>
      <c r="I77"/>
      <c r="J77"/>
      <c r="K77"/>
      <c r="L77"/>
    </row>
    <row r="78" spans="1:12" ht="15" customHeight="1" x14ac:dyDescent="0.2">
      <c r="A78"/>
      <c r="B78"/>
      <c r="C78"/>
      <c r="D78"/>
      <c r="E78"/>
      <c r="F78"/>
      <c r="G78"/>
      <c r="H78"/>
      <c r="I78"/>
      <c r="J78"/>
      <c r="K78"/>
      <c r="L78"/>
    </row>
    <row r="79" spans="1:12" ht="15" customHeight="1" x14ac:dyDescent="0.2">
      <c r="A79"/>
      <c r="B79"/>
      <c r="C79"/>
      <c r="D79"/>
      <c r="E79"/>
      <c r="F79"/>
      <c r="G79"/>
      <c r="H79"/>
      <c r="I79"/>
      <c r="J79"/>
      <c r="K79"/>
      <c r="L79"/>
    </row>
    <row r="80" spans="1:12" ht="15" customHeight="1" x14ac:dyDescent="0.2">
      <c r="A80"/>
      <c r="B80"/>
      <c r="C80"/>
      <c r="D80"/>
      <c r="E80"/>
      <c r="F80"/>
      <c r="G80"/>
      <c r="H80"/>
      <c r="I80"/>
      <c r="J80"/>
      <c r="K80"/>
      <c r="L80"/>
    </row>
    <row r="81" spans="1:12" ht="15" customHeight="1" x14ac:dyDescent="0.2">
      <c r="A81"/>
      <c r="B81"/>
      <c r="C81"/>
      <c r="D81"/>
      <c r="E81"/>
      <c r="F81"/>
      <c r="G81"/>
      <c r="H81"/>
      <c r="I81"/>
      <c r="J81"/>
      <c r="K81"/>
      <c r="L81"/>
    </row>
    <row r="82" spans="1:12" ht="15" customHeight="1" x14ac:dyDescent="0.2">
      <c r="A82"/>
      <c r="B82"/>
      <c r="C82"/>
      <c r="D82"/>
      <c r="E82"/>
      <c r="F82"/>
      <c r="G82"/>
      <c r="H82"/>
      <c r="I82"/>
      <c r="J82"/>
      <c r="K82"/>
      <c r="L82"/>
    </row>
  </sheetData>
  <mergeCells count="6">
    <mergeCell ref="A23:A25"/>
    <mergeCell ref="A7:A9"/>
    <mergeCell ref="A10:A12"/>
    <mergeCell ref="A4:A6"/>
    <mergeCell ref="A17:A19"/>
    <mergeCell ref="A20:A22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5"/>
  <sheetViews>
    <sheetView view="pageBreakPreview" zoomScale="60" zoomScaleNormal="120" workbookViewId="0">
      <selection activeCell="B1" sqref="B1"/>
    </sheetView>
  </sheetViews>
  <sheetFormatPr defaultRowHeight="27.75" customHeight="1" x14ac:dyDescent="0.2"/>
  <cols>
    <col min="1" max="1" width="1.5" style="63" customWidth="1"/>
    <col min="2" max="2" width="21.25" style="63" customWidth="1"/>
    <col min="3" max="3" width="9.625" style="63" customWidth="1"/>
    <col min="4" max="10" width="8.875" style="63" customWidth="1"/>
    <col min="11" max="11" width="11.625" style="63" customWidth="1"/>
    <col min="12" max="13" width="8.875" style="63" customWidth="1"/>
    <col min="14" max="14" width="11.625" style="63" customWidth="1"/>
    <col min="15" max="15" width="32.75" style="63" customWidth="1"/>
    <col min="16" max="16" width="5.25" style="63" customWidth="1"/>
    <col min="18" max="18" width="28.75" style="63" customWidth="1"/>
    <col min="19" max="16384" width="9" style="63"/>
  </cols>
  <sheetData>
    <row r="1" spans="2:15" ht="27.75" customHeight="1" x14ac:dyDescent="0.5">
      <c r="B1" s="84" t="s">
        <v>286</v>
      </c>
    </row>
    <row r="2" spans="2:15" ht="27.75" customHeight="1" x14ac:dyDescent="0.5">
      <c r="B2" s="84" t="s">
        <v>285</v>
      </c>
    </row>
    <row r="3" spans="2:15" ht="27.75" customHeight="1" thickBot="1" x14ac:dyDescent="0.25"/>
    <row r="4" spans="2:15" ht="20.25" customHeight="1" thickBot="1" x14ac:dyDescent="0.25">
      <c r="B4" s="247" t="s">
        <v>284</v>
      </c>
      <c r="C4" s="245" t="s">
        <v>283</v>
      </c>
      <c r="D4" s="246"/>
      <c r="E4" s="247"/>
      <c r="F4" s="245" t="s">
        <v>282</v>
      </c>
      <c r="G4" s="246"/>
      <c r="H4" s="247"/>
      <c r="I4" s="245" t="s">
        <v>281</v>
      </c>
      <c r="J4" s="246"/>
      <c r="K4" s="247"/>
      <c r="L4" s="245" t="s">
        <v>280</v>
      </c>
      <c r="M4" s="246"/>
      <c r="N4" s="247"/>
      <c r="O4" s="83"/>
    </row>
    <row r="5" spans="2:15" ht="20.25" customHeight="1" x14ac:dyDescent="0.2">
      <c r="B5" s="248"/>
      <c r="C5" s="82" t="s">
        <v>279</v>
      </c>
      <c r="D5" s="82" t="s">
        <v>278</v>
      </c>
      <c r="E5" s="82" t="s">
        <v>277</v>
      </c>
      <c r="F5" s="82" t="s">
        <v>279</v>
      </c>
      <c r="G5" s="82" t="s">
        <v>278</v>
      </c>
      <c r="H5" s="82" t="s">
        <v>277</v>
      </c>
      <c r="I5" s="82" t="s">
        <v>279</v>
      </c>
      <c r="J5" s="82" t="s">
        <v>278</v>
      </c>
      <c r="K5" s="82" t="s">
        <v>277</v>
      </c>
      <c r="L5" s="82" t="s">
        <v>279</v>
      </c>
      <c r="M5" s="82" t="s">
        <v>278</v>
      </c>
      <c r="N5" s="82" t="s">
        <v>277</v>
      </c>
      <c r="O5" s="81" t="s">
        <v>276</v>
      </c>
    </row>
    <row r="6" spans="2:15" ht="20.25" customHeight="1" thickBot="1" x14ac:dyDescent="0.25">
      <c r="B6" s="249"/>
      <c r="C6" s="80" t="s">
        <v>87</v>
      </c>
      <c r="D6" s="80" t="s">
        <v>275</v>
      </c>
      <c r="E6" s="80" t="s">
        <v>274</v>
      </c>
      <c r="F6" s="80" t="s">
        <v>87</v>
      </c>
      <c r="G6" s="80" t="s">
        <v>275</v>
      </c>
      <c r="H6" s="80" t="s">
        <v>274</v>
      </c>
      <c r="I6" s="80" t="s">
        <v>87</v>
      </c>
      <c r="J6" s="80" t="s">
        <v>275</v>
      </c>
      <c r="K6" s="80" t="s">
        <v>274</v>
      </c>
      <c r="L6" s="80" t="s">
        <v>87</v>
      </c>
      <c r="M6" s="80" t="s">
        <v>275</v>
      </c>
      <c r="N6" s="80" t="s">
        <v>274</v>
      </c>
      <c r="O6" s="79" t="s">
        <v>273</v>
      </c>
    </row>
    <row r="7" spans="2:15" ht="21" customHeight="1" x14ac:dyDescent="0.45">
      <c r="B7" s="78" t="s">
        <v>126</v>
      </c>
      <c r="C7" s="74">
        <v>2646401</v>
      </c>
      <c r="D7" s="74">
        <v>1303951</v>
      </c>
      <c r="E7" s="74">
        <v>1342450</v>
      </c>
      <c r="F7" s="74">
        <v>2648927</v>
      </c>
      <c r="G7" s="74">
        <v>1303944</v>
      </c>
      <c r="H7" s="74">
        <v>1344983</v>
      </c>
      <c r="I7" s="74">
        <v>2633207</v>
      </c>
      <c r="J7" s="74">
        <v>1294622</v>
      </c>
      <c r="K7" s="74">
        <v>1338585</v>
      </c>
      <c r="L7" s="74">
        <v>2634154</v>
      </c>
      <c r="M7" s="74">
        <v>1293783</v>
      </c>
      <c r="N7" s="74">
        <v>1340371</v>
      </c>
      <c r="O7" s="77" t="s">
        <v>125</v>
      </c>
    </row>
    <row r="8" spans="2:15" ht="21" customHeight="1" x14ac:dyDescent="0.45">
      <c r="B8" s="72" t="s">
        <v>272</v>
      </c>
      <c r="C8" s="71">
        <v>635072</v>
      </c>
      <c r="D8" s="71">
        <v>311146</v>
      </c>
      <c r="E8" s="71">
        <v>323926</v>
      </c>
      <c r="F8" s="71">
        <v>631302</v>
      </c>
      <c r="G8" s="71">
        <v>308673</v>
      </c>
      <c r="H8" s="71">
        <v>322629</v>
      </c>
      <c r="I8" s="71">
        <v>623056</v>
      </c>
      <c r="J8" s="71">
        <v>304031</v>
      </c>
      <c r="K8" s="71">
        <v>319025</v>
      </c>
      <c r="L8" s="71">
        <v>619085</v>
      </c>
      <c r="M8" s="71">
        <v>301555</v>
      </c>
      <c r="N8" s="71">
        <v>317530</v>
      </c>
      <c r="O8" s="70" t="s">
        <v>271</v>
      </c>
    </row>
    <row r="9" spans="2:15" ht="21" customHeight="1" x14ac:dyDescent="0.45">
      <c r="B9" s="72" t="s">
        <v>144</v>
      </c>
      <c r="C9" s="71">
        <v>2011329</v>
      </c>
      <c r="D9" s="71">
        <v>992805</v>
      </c>
      <c r="E9" s="71">
        <v>1018524</v>
      </c>
      <c r="F9" s="71">
        <v>2017625</v>
      </c>
      <c r="G9" s="71">
        <v>995271</v>
      </c>
      <c r="H9" s="71">
        <v>1022354</v>
      </c>
      <c r="I9" s="71">
        <v>2010151</v>
      </c>
      <c r="J9" s="71">
        <v>990591</v>
      </c>
      <c r="K9" s="71">
        <v>1019560</v>
      </c>
      <c r="L9" s="71">
        <v>2015069</v>
      </c>
      <c r="M9" s="71">
        <v>992228</v>
      </c>
      <c r="N9" s="71">
        <v>1022841</v>
      </c>
      <c r="O9" s="70" t="s">
        <v>143</v>
      </c>
    </row>
    <row r="10" spans="2:15" ht="21" customHeight="1" x14ac:dyDescent="0.45">
      <c r="B10" s="75" t="s">
        <v>86</v>
      </c>
      <c r="C10" s="74">
        <v>464939</v>
      </c>
      <c r="D10" s="74">
        <v>227043</v>
      </c>
      <c r="E10" s="74">
        <v>237896</v>
      </c>
      <c r="F10" s="74">
        <v>466848</v>
      </c>
      <c r="G10" s="74">
        <v>227312</v>
      </c>
      <c r="H10" s="74">
        <v>239536</v>
      </c>
      <c r="I10" s="74">
        <v>466713</v>
      </c>
      <c r="J10" s="74">
        <v>226722</v>
      </c>
      <c r="K10" s="74">
        <v>239991</v>
      </c>
      <c r="L10" s="74">
        <v>467904</v>
      </c>
      <c r="M10" s="74">
        <v>226828</v>
      </c>
      <c r="N10" s="74">
        <v>241076</v>
      </c>
      <c r="O10" s="73" t="s">
        <v>124</v>
      </c>
    </row>
    <row r="11" spans="2:15" ht="21" customHeight="1" x14ac:dyDescent="0.45">
      <c r="B11" s="72" t="s">
        <v>270</v>
      </c>
      <c r="C11" s="71">
        <v>128217</v>
      </c>
      <c r="D11" s="71">
        <v>60138</v>
      </c>
      <c r="E11" s="71">
        <v>68079</v>
      </c>
      <c r="F11" s="71">
        <v>126391</v>
      </c>
      <c r="G11" s="71">
        <v>59231</v>
      </c>
      <c r="H11" s="71">
        <v>67160</v>
      </c>
      <c r="I11" s="71">
        <v>122730</v>
      </c>
      <c r="J11" s="71">
        <v>57205</v>
      </c>
      <c r="K11" s="71">
        <v>65525</v>
      </c>
      <c r="L11" s="71">
        <v>120354</v>
      </c>
      <c r="M11" s="71">
        <v>56073</v>
      </c>
      <c r="N11" s="71">
        <v>64281</v>
      </c>
      <c r="O11" s="70" t="s">
        <v>269</v>
      </c>
    </row>
    <row r="12" spans="2:15" ht="21" customHeight="1" x14ac:dyDescent="0.45">
      <c r="B12" s="72" t="s">
        <v>268</v>
      </c>
      <c r="C12" s="71">
        <v>7268</v>
      </c>
      <c r="D12" s="71">
        <v>3435</v>
      </c>
      <c r="E12" s="71">
        <v>3833</v>
      </c>
      <c r="F12" s="71">
        <v>7239</v>
      </c>
      <c r="G12" s="71">
        <v>3411</v>
      </c>
      <c r="H12" s="71">
        <v>3828</v>
      </c>
      <c r="I12" s="71">
        <v>7142</v>
      </c>
      <c r="J12" s="71">
        <v>3350</v>
      </c>
      <c r="K12" s="71">
        <v>3792</v>
      </c>
      <c r="L12" s="71">
        <v>7093</v>
      </c>
      <c r="M12" s="71">
        <v>3330</v>
      </c>
      <c r="N12" s="71">
        <v>3763</v>
      </c>
      <c r="O12" s="70" t="s">
        <v>267</v>
      </c>
    </row>
    <row r="13" spans="2:15" ht="21" customHeight="1" x14ac:dyDescent="0.45">
      <c r="B13" s="72" t="s">
        <v>266</v>
      </c>
      <c r="C13" s="71">
        <v>16662</v>
      </c>
      <c r="D13" s="71">
        <v>8335</v>
      </c>
      <c r="E13" s="71">
        <v>8327</v>
      </c>
      <c r="F13" s="71">
        <v>16583</v>
      </c>
      <c r="G13" s="71">
        <v>8155</v>
      </c>
      <c r="H13" s="71">
        <v>8428</v>
      </c>
      <c r="I13" s="71">
        <v>16700</v>
      </c>
      <c r="J13" s="71">
        <v>8272</v>
      </c>
      <c r="K13" s="71">
        <v>8428</v>
      </c>
      <c r="L13" s="71">
        <v>16968</v>
      </c>
      <c r="M13" s="71">
        <v>8376</v>
      </c>
      <c r="N13" s="71">
        <v>8592</v>
      </c>
      <c r="O13" s="70" t="s">
        <v>265</v>
      </c>
    </row>
    <row r="14" spans="2:15" ht="21" customHeight="1" x14ac:dyDescent="0.45">
      <c r="B14" s="72" t="s">
        <v>264</v>
      </c>
      <c r="C14" s="71">
        <v>27565</v>
      </c>
      <c r="D14" s="71">
        <v>13138</v>
      </c>
      <c r="E14" s="71">
        <v>14427</v>
      </c>
      <c r="F14" s="71">
        <v>27733</v>
      </c>
      <c r="G14" s="71">
        <v>13250</v>
      </c>
      <c r="H14" s="71">
        <v>14483</v>
      </c>
      <c r="I14" s="71">
        <v>27740</v>
      </c>
      <c r="J14" s="71">
        <v>13232</v>
      </c>
      <c r="K14" s="71">
        <v>14508</v>
      </c>
      <c r="L14" s="71">
        <v>27729</v>
      </c>
      <c r="M14" s="71">
        <v>13190</v>
      </c>
      <c r="N14" s="71">
        <v>14539</v>
      </c>
      <c r="O14" s="70" t="s">
        <v>263</v>
      </c>
    </row>
    <row r="15" spans="2:15" ht="21" customHeight="1" x14ac:dyDescent="0.45">
      <c r="B15" s="72" t="s">
        <v>262</v>
      </c>
      <c r="C15" s="71">
        <v>17307</v>
      </c>
      <c r="D15" s="71">
        <v>12197</v>
      </c>
      <c r="E15" s="71">
        <v>5110</v>
      </c>
      <c r="F15" s="71">
        <v>16593</v>
      </c>
      <c r="G15" s="71">
        <v>11698</v>
      </c>
      <c r="H15" s="71">
        <v>4895</v>
      </c>
      <c r="I15" s="71">
        <v>15913</v>
      </c>
      <c r="J15" s="71">
        <v>11245</v>
      </c>
      <c r="K15" s="71">
        <v>4668</v>
      </c>
      <c r="L15" s="71">
        <v>15186</v>
      </c>
      <c r="M15" s="71">
        <v>10688</v>
      </c>
      <c r="N15" s="71">
        <v>4498</v>
      </c>
      <c r="O15" s="70" t="s">
        <v>261</v>
      </c>
    </row>
    <row r="16" spans="2:15" ht="21" customHeight="1" x14ac:dyDescent="0.45">
      <c r="B16" s="72" t="s">
        <v>260</v>
      </c>
      <c r="C16" s="71">
        <v>29019</v>
      </c>
      <c r="D16" s="71">
        <v>15517</v>
      </c>
      <c r="E16" s="71">
        <v>13502</v>
      </c>
      <c r="F16" s="71">
        <v>28955</v>
      </c>
      <c r="G16" s="71">
        <v>15220</v>
      </c>
      <c r="H16" s="71">
        <v>13735</v>
      </c>
      <c r="I16" s="71">
        <v>29308</v>
      </c>
      <c r="J16" s="71">
        <v>15391</v>
      </c>
      <c r="K16" s="71">
        <v>13917</v>
      </c>
      <c r="L16" s="71">
        <v>29468</v>
      </c>
      <c r="M16" s="71">
        <v>15363</v>
      </c>
      <c r="N16" s="71">
        <v>14105</v>
      </c>
      <c r="O16" s="70" t="s">
        <v>259</v>
      </c>
    </row>
    <row r="17" spans="2:15" ht="21" customHeight="1" x14ac:dyDescent="0.45">
      <c r="B17" s="72" t="s">
        <v>258</v>
      </c>
      <c r="C17" s="71">
        <v>6158</v>
      </c>
      <c r="D17" s="71">
        <v>3069</v>
      </c>
      <c r="E17" s="71">
        <v>3089</v>
      </c>
      <c r="F17" s="71">
        <v>6175</v>
      </c>
      <c r="G17" s="71">
        <v>3097</v>
      </c>
      <c r="H17" s="71">
        <v>3078</v>
      </c>
      <c r="I17" s="71">
        <v>6164</v>
      </c>
      <c r="J17" s="71">
        <v>3094</v>
      </c>
      <c r="K17" s="71">
        <v>3070</v>
      </c>
      <c r="L17" s="71">
        <v>6149</v>
      </c>
      <c r="M17" s="71">
        <v>3085</v>
      </c>
      <c r="N17" s="71">
        <v>3064</v>
      </c>
      <c r="O17" s="70" t="s">
        <v>257</v>
      </c>
    </row>
    <row r="18" spans="2:15" ht="21" customHeight="1" x14ac:dyDescent="0.45">
      <c r="B18" s="72" t="s">
        <v>256</v>
      </c>
      <c r="C18" s="71">
        <v>9802</v>
      </c>
      <c r="D18" s="71">
        <v>4684</v>
      </c>
      <c r="E18" s="71">
        <v>5118</v>
      </c>
      <c r="F18" s="71">
        <v>9833</v>
      </c>
      <c r="G18" s="71">
        <v>4715</v>
      </c>
      <c r="H18" s="71">
        <v>5118</v>
      </c>
      <c r="I18" s="71">
        <v>9840</v>
      </c>
      <c r="J18" s="71">
        <v>4706</v>
      </c>
      <c r="K18" s="71">
        <v>5134</v>
      </c>
      <c r="L18" s="71">
        <v>9861</v>
      </c>
      <c r="M18" s="71">
        <v>4715</v>
      </c>
      <c r="N18" s="71">
        <v>5146</v>
      </c>
      <c r="O18" s="70" t="s">
        <v>255</v>
      </c>
    </row>
    <row r="19" spans="2:15" ht="21" customHeight="1" x14ac:dyDescent="0.45">
      <c r="B19" s="72" t="s">
        <v>144</v>
      </c>
      <c r="C19" s="71">
        <v>222941</v>
      </c>
      <c r="D19" s="71">
        <v>106530</v>
      </c>
      <c r="E19" s="71">
        <v>116411</v>
      </c>
      <c r="F19" s="71">
        <v>227346</v>
      </c>
      <c r="G19" s="71">
        <v>108535</v>
      </c>
      <c r="H19" s="71">
        <v>118811</v>
      </c>
      <c r="I19" s="71">
        <v>231176</v>
      </c>
      <c r="J19" s="71">
        <v>110227</v>
      </c>
      <c r="K19" s="71">
        <v>120949</v>
      </c>
      <c r="L19" s="71">
        <v>235096</v>
      </c>
      <c r="M19" s="71">
        <v>112008</v>
      </c>
      <c r="N19" s="71">
        <v>123088</v>
      </c>
      <c r="O19" s="70" t="s">
        <v>143</v>
      </c>
    </row>
    <row r="20" spans="2:15" ht="21" customHeight="1" x14ac:dyDescent="0.45">
      <c r="B20" s="75" t="s">
        <v>84</v>
      </c>
      <c r="C20" s="74">
        <v>96509</v>
      </c>
      <c r="D20" s="74">
        <v>47413</v>
      </c>
      <c r="E20" s="74">
        <v>49096</v>
      </c>
      <c r="F20" s="74">
        <v>96643</v>
      </c>
      <c r="G20" s="74">
        <v>47459</v>
      </c>
      <c r="H20" s="74">
        <v>49184</v>
      </c>
      <c r="I20" s="74">
        <v>96340</v>
      </c>
      <c r="J20" s="74">
        <v>47312</v>
      </c>
      <c r="K20" s="74">
        <v>49028</v>
      </c>
      <c r="L20" s="74">
        <v>96140</v>
      </c>
      <c r="M20" s="74">
        <v>47205</v>
      </c>
      <c r="N20" s="74">
        <v>48935</v>
      </c>
      <c r="O20" s="73" t="s">
        <v>123</v>
      </c>
    </row>
    <row r="21" spans="2:15" ht="21" customHeight="1" x14ac:dyDescent="0.45">
      <c r="B21" s="72" t="s">
        <v>254</v>
      </c>
      <c r="C21" s="71">
        <v>6235</v>
      </c>
      <c r="D21" s="71">
        <v>2944</v>
      </c>
      <c r="E21" s="71">
        <v>3291</v>
      </c>
      <c r="F21" s="71">
        <v>6195</v>
      </c>
      <c r="G21" s="71">
        <v>2929</v>
      </c>
      <c r="H21" s="71">
        <v>3266</v>
      </c>
      <c r="I21" s="71">
        <v>6151</v>
      </c>
      <c r="J21" s="71">
        <v>2905</v>
      </c>
      <c r="K21" s="71">
        <v>3246</v>
      </c>
      <c r="L21" s="71">
        <v>6094</v>
      </c>
      <c r="M21" s="71">
        <v>2874</v>
      </c>
      <c r="N21" s="71">
        <v>3220</v>
      </c>
      <c r="O21" s="70" t="s">
        <v>253</v>
      </c>
    </row>
    <row r="22" spans="2:15" ht="21" customHeight="1" x14ac:dyDescent="0.45">
      <c r="B22" s="72" t="s">
        <v>252</v>
      </c>
      <c r="C22" s="71">
        <v>6196</v>
      </c>
      <c r="D22" s="71">
        <v>2907</v>
      </c>
      <c r="E22" s="71">
        <v>3289</v>
      </c>
      <c r="F22" s="71">
        <v>6211</v>
      </c>
      <c r="G22" s="71">
        <v>2904</v>
      </c>
      <c r="H22" s="71">
        <v>3307</v>
      </c>
      <c r="I22" s="71">
        <v>6092</v>
      </c>
      <c r="J22" s="71">
        <v>2845</v>
      </c>
      <c r="K22" s="71">
        <v>3247</v>
      </c>
      <c r="L22" s="71">
        <v>5950</v>
      </c>
      <c r="M22" s="71">
        <v>2771</v>
      </c>
      <c r="N22" s="71">
        <v>3179</v>
      </c>
      <c r="O22" s="70" t="s">
        <v>251</v>
      </c>
    </row>
    <row r="23" spans="2:15" ht="21" customHeight="1" x14ac:dyDescent="0.45">
      <c r="B23" s="72" t="s">
        <v>250</v>
      </c>
      <c r="C23" s="71">
        <v>3659</v>
      </c>
      <c r="D23" s="71">
        <v>1807</v>
      </c>
      <c r="E23" s="71">
        <v>1852</v>
      </c>
      <c r="F23" s="71">
        <v>3648</v>
      </c>
      <c r="G23" s="71">
        <v>1802</v>
      </c>
      <c r="H23" s="71">
        <v>1846</v>
      </c>
      <c r="I23" s="71">
        <v>3655</v>
      </c>
      <c r="J23" s="71">
        <v>1801</v>
      </c>
      <c r="K23" s="71">
        <v>1854</v>
      </c>
      <c r="L23" s="71">
        <v>3649</v>
      </c>
      <c r="M23" s="71">
        <v>1795</v>
      </c>
      <c r="N23" s="71">
        <v>1854</v>
      </c>
      <c r="O23" s="70" t="s">
        <v>249</v>
      </c>
    </row>
    <row r="24" spans="2:15" ht="21" customHeight="1" x14ac:dyDescent="0.45">
      <c r="B24" s="72" t="s">
        <v>144</v>
      </c>
      <c r="C24" s="71">
        <v>80419</v>
      </c>
      <c r="D24" s="71">
        <v>39755</v>
      </c>
      <c r="E24" s="71">
        <v>40664</v>
      </c>
      <c r="F24" s="71">
        <v>80589</v>
      </c>
      <c r="G24" s="71">
        <v>39824</v>
      </c>
      <c r="H24" s="71">
        <v>40765</v>
      </c>
      <c r="I24" s="71">
        <v>80442</v>
      </c>
      <c r="J24" s="71">
        <v>39761</v>
      </c>
      <c r="K24" s="71">
        <v>40681</v>
      </c>
      <c r="L24" s="71">
        <v>80447</v>
      </c>
      <c r="M24" s="71">
        <v>39765</v>
      </c>
      <c r="N24" s="71">
        <v>40682</v>
      </c>
      <c r="O24" s="70" t="s">
        <v>143</v>
      </c>
    </row>
    <row r="25" spans="2:15" ht="21" customHeight="1" x14ac:dyDescent="0.45">
      <c r="B25" s="75" t="s">
        <v>82</v>
      </c>
      <c r="C25" s="74">
        <v>70587</v>
      </c>
      <c r="D25" s="74">
        <v>35030</v>
      </c>
      <c r="E25" s="74">
        <v>35557</v>
      </c>
      <c r="F25" s="74">
        <v>70615</v>
      </c>
      <c r="G25" s="74">
        <v>35006</v>
      </c>
      <c r="H25" s="74">
        <v>35609</v>
      </c>
      <c r="I25" s="74">
        <v>70456</v>
      </c>
      <c r="J25" s="74">
        <v>34881</v>
      </c>
      <c r="K25" s="74">
        <v>35575</v>
      </c>
      <c r="L25" s="74">
        <v>70356</v>
      </c>
      <c r="M25" s="74">
        <v>34814</v>
      </c>
      <c r="N25" s="74">
        <v>35542</v>
      </c>
      <c r="O25" s="73" t="s">
        <v>122</v>
      </c>
    </row>
    <row r="26" spans="2:15" ht="21" customHeight="1" x14ac:dyDescent="0.45">
      <c r="B26" s="72" t="s">
        <v>248</v>
      </c>
      <c r="C26" s="71">
        <v>5934</v>
      </c>
      <c r="D26" s="71">
        <v>2957</v>
      </c>
      <c r="E26" s="71">
        <v>2977</v>
      </c>
      <c r="F26" s="71">
        <v>5899</v>
      </c>
      <c r="G26" s="71">
        <v>2949</v>
      </c>
      <c r="H26" s="71">
        <v>2950</v>
      </c>
      <c r="I26" s="71">
        <v>5849</v>
      </c>
      <c r="J26" s="71">
        <v>2911</v>
      </c>
      <c r="K26" s="71">
        <v>2938</v>
      </c>
      <c r="L26" s="71">
        <v>5836</v>
      </c>
      <c r="M26" s="71">
        <v>2890</v>
      </c>
      <c r="N26" s="71">
        <v>2946</v>
      </c>
      <c r="O26" s="70" t="s">
        <v>247</v>
      </c>
    </row>
    <row r="27" spans="2:15" ht="21" customHeight="1" x14ac:dyDescent="0.45">
      <c r="B27" s="72" t="s">
        <v>246</v>
      </c>
      <c r="C27" s="71">
        <v>7695</v>
      </c>
      <c r="D27" s="71">
        <v>3711</v>
      </c>
      <c r="E27" s="71">
        <v>3984</v>
      </c>
      <c r="F27" s="71">
        <v>7687</v>
      </c>
      <c r="G27" s="71">
        <v>3703</v>
      </c>
      <c r="H27" s="71">
        <v>3984</v>
      </c>
      <c r="I27" s="71">
        <v>7649</v>
      </c>
      <c r="J27" s="71">
        <v>3688</v>
      </c>
      <c r="K27" s="71">
        <v>3961</v>
      </c>
      <c r="L27" s="71">
        <v>7605</v>
      </c>
      <c r="M27" s="71">
        <v>3669</v>
      </c>
      <c r="N27" s="71">
        <v>3936</v>
      </c>
      <c r="O27" s="70" t="s">
        <v>245</v>
      </c>
    </row>
    <row r="28" spans="2:15" ht="21" customHeight="1" x14ac:dyDescent="0.45">
      <c r="B28" s="72" t="s">
        <v>144</v>
      </c>
      <c r="C28" s="71">
        <v>56958</v>
      </c>
      <c r="D28" s="71">
        <v>28362</v>
      </c>
      <c r="E28" s="71">
        <v>28596</v>
      </c>
      <c r="F28" s="71">
        <v>57029</v>
      </c>
      <c r="G28" s="71">
        <v>28354</v>
      </c>
      <c r="H28" s="71">
        <v>28675</v>
      </c>
      <c r="I28" s="71">
        <v>56958</v>
      </c>
      <c r="J28" s="71">
        <v>28282</v>
      </c>
      <c r="K28" s="71">
        <v>28676</v>
      </c>
      <c r="L28" s="71">
        <v>56915</v>
      </c>
      <c r="M28" s="71">
        <v>28255</v>
      </c>
      <c r="N28" s="71">
        <v>28660</v>
      </c>
      <c r="O28" s="70" t="s">
        <v>143</v>
      </c>
    </row>
    <row r="29" spans="2:15" ht="21" customHeight="1" x14ac:dyDescent="0.45">
      <c r="B29" s="75" t="s">
        <v>80</v>
      </c>
      <c r="C29" s="74">
        <v>81281</v>
      </c>
      <c r="D29" s="74">
        <v>40038</v>
      </c>
      <c r="E29" s="74">
        <v>41243</v>
      </c>
      <c r="F29" s="74">
        <v>81144</v>
      </c>
      <c r="G29" s="74">
        <v>39936</v>
      </c>
      <c r="H29" s="74">
        <v>41208</v>
      </c>
      <c r="I29" s="74">
        <v>79508</v>
      </c>
      <c r="J29" s="74">
        <v>39164</v>
      </c>
      <c r="K29" s="74">
        <v>40344</v>
      </c>
      <c r="L29" s="74">
        <v>79354</v>
      </c>
      <c r="M29" s="74">
        <v>39061</v>
      </c>
      <c r="N29" s="74">
        <v>40293</v>
      </c>
      <c r="O29" s="73" t="s">
        <v>121</v>
      </c>
    </row>
    <row r="30" spans="2:15" ht="21" customHeight="1" x14ac:dyDescent="0.45">
      <c r="B30" s="72" t="s">
        <v>244</v>
      </c>
      <c r="C30" s="71">
        <v>2872</v>
      </c>
      <c r="D30" s="71">
        <v>1376</v>
      </c>
      <c r="E30" s="71">
        <v>1496</v>
      </c>
      <c r="F30" s="71">
        <v>2848</v>
      </c>
      <c r="G30" s="71">
        <v>1371</v>
      </c>
      <c r="H30" s="71">
        <v>1477</v>
      </c>
      <c r="I30" s="71">
        <v>2802</v>
      </c>
      <c r="J30" s="71">
        <v>1349</v>
      </c>
      <c r="K30" s="71">
        <v>1453</v>
      </c>
      <c r="L30" s="71">
        <v>2770</v>
      </c>
      <c r="M30" s="71">
        <v>1328</v>
      </c>
      <c r="N30" s="71">
        <v>1442</v>
      </c>
      <c r="O30" s="70" t="s">
        <v>243</v>
      </c>
    </row>
    <row r="31" spans="2:15" ht="21" customHeight="1" x14ac:dyDescent="0.45">
      <c r="B31" s="72" t="s">
        <v>242</v>
      </c>
      <c r="C31" s="71">
        <v>2357</v>
      </c>
      <c r="D31" s="71">
        <v>1140</v>
      </c>
      <c r="E31" s="71">
        <v>1217</v>
      </c>
      <c r="F31" s="71">
        <v>2302</v>
      </c>
      <c r="G31" s="71">
        <v>1117</v>
      </c>
      <c r="H31" s="71">
        <v>1185</v>
      </c>
      <c r="I31" s="71">
        <v>2228</v>
      </c>
      <c r="J31" s="71">
        <v>1071</v>
      </c>
      <c r="K31" s="71">
        <v>1157</v>
      </c>
      <c r="L31" s="71">
        <v>2191</v>
      </c>
      <c r="M31" s="71">
        <v>1049</v>
      </c>
      <c r="N31" s="71">
        <v>1142</v>
      </c>
      <c r="O31" s="70" t="s">
        <v>241</v>
      </c>
    </row>
    <row r="32" spans="2:15" ht="21" customHeight="1" x14ac:dyDescent="0.45">
      <c r="B32" s="72" t="s">
        <v>144</v>
      </c>
      <c r="C32" s="71">
        <v>76052</v>
      </c>
      <c r="D32" s="71">
        <v>37522</v>
      </c>
      <c r="E32" s="71">
        <v>38530</v>
      </c>
      <c r="F32" s="71">
        <v>75994</v>
      </c>
      <c r="G32" s="71">
        <v>37448</v>
      </c>
      <c r="H32" s="71">
        <v>38546</v>
      </c>
      <c r="I32" s="71">
        <v>74478</v>
      </c>
      <c r="J32" s="71">
        <v>36744</v>
      </c>
      <c r="K32" s="71">
        <v>37734</v>
      </c>
      <c r="L32" s="71">
        <v>74393</v>
      </c>
      <c r="M32" s="71">
        <v>36684</v>
      </c>
      <c r="N32" s="71">
        <v>37709</v>
      </c>
      <c r="O32" s="70" t="s">
        <v>143</v>
      </c>
    </row>
    <row r="33" spans="2:15" ht="21" customHeight="1" x14ac:dyDescent="0.45">
      <c r="B33" s="75" t="s">
        <v>78</v>
      </c>
      <c r="C33" s="74">
        <v>21163</v>
      </c>
      <c r="D33" s="74">
        <v>10444</v>
      </c>
      <c r="E33" s="74">
        <v>10719</v>
      </c>
      <c r="F33" s="74">
        <v>21103</v>
      </c>
      <c r="G33" s="74">
        <v>10417</v>
      </c>
      <c r="H33" s="74">
        <v>10686</v>
      </c>
      <c r="I33" s="74">
        <v>20702</v>
      </c>
      <c r="J33" s="74">
        <v>10186</v>
      </c>
      <c r="K33" s="74">
        <v>10516</v>
      </c>
      <c r="L33" s="74">
        <v>20650</v>
      </c>
      <c r="M33" s="74">
        <v>10149</v>
      </c>
      <c r="N33" s="74">
        <v>10501</v>
      </c>
      <c r="O33" s="73" t="s">
        <v>120</v>
      </c>
    </row>
    <row r="34" spans="2:15" ht="21" customHeight="1" x14ac:dyDescent="0.45">
      <c r="B34" s="72" t="s">
        <v>240</v>
      </c>
      <c r="C34" s="71">
        <v>3619</v>
      </c>
      <c r="D34" s="71">
        <v>1712</v>
      </c>
      <c r="E34" s="71">
        <v>1907</v>
      </c>
      <c r="F34" s="71">
        <v>3609</v>
      </c>
      <c r="G34" s="71">
        <v>1702</v>
      </c>
      <c r="H34" s="71">
        <v>1907</v>
      </c>
      <c r="I34" s="71">
        <v>3442</v>
      </c>
      <c r="J34" s="71">
        <v>1617</v>
      </c>
      <c r="K34" s="71">
        <v>1825</v>
      </c>
      <c r="L34" s="71">
        <v>3423</v>
      </c>
      <c r="M34" s="71">
        <v>1599</v>
      </c>
      <c r="N34" s="71">
        <v>1824</v>
      </c>
      <c r="O34" s="70" t="s">
        <v>239</v>
      </c>
    </row>
    <row r="35" spans="2:15" ht="21" customHeight="1" x14ac:dyDescent="0.45">
      <c r="B35" s="72" t="s">
        <v>144</v>
      </c>
      <c r="C35" s="71">
        <v>17544</v>
      </c>
      <c r="D35" s="71">
        <v>8732</v>
      </c>
      <c r="E35" s="71">
        <v>8812</v>
      </c>
      <c r="F35" s="71">
        <v>17494</v>
      </c>
      <c r="G35" s="71">
        <v>8715</v>
      </c>
      <c r="H35" s="71">
        <v>8779</v>
      </c>
      <c r="I35" s="71">
        <v>17260</v>
      </c>
      <c r="J35" s="71">
        <v>8569</v>
      </c>
      <c r="K35" s="71">
        <v>8691</v>
      </c>
      <c r="L35" s="71">
        <v>17227</v>
      </c>
      <c r="M35" s="71">
        <v>8550</v>
      </c>
      <c r="N35" s="71">
        <v>8677</v>
      </c>
      <c r="O35" s="70" t="s">
        <v>143</v>
      </c>
    </row>
    <row r="36" spans="2:15" ht="21" customHeight="1" x14ac:dyDescent="0.45">
      <c r="B36" s="75" t="s">
        <v>76</v>
      </c>
      <c r="C36" s="74">
        <v>71782</v>
      </c>
      <c r="D36" s="74">
        <v>35713</v>
      </c>
      <c r="E36" s="74">
        <v>36069</v>
      </c>
      <c r="F36" s="74">
        <v>71821</v>
      </c>
      <c r="G36" s="74">
        <v>35708</v>
      </c>
      <c r="H36" s="74">
        <v>36113</v>
      </c>
      <c r="I36" s="74">
        <v>71617</v>
      </c>
      <c r="J36" s="74">
        <v>35589</v>
      </c>
      <c r="K36" s="74">
        <v>36028</v>
      </c>
      <c r="L36" s="74">
        <v>71647</v>
      </c>
      <c r="M36" s="74">
        <v>35571</v>
      </c>
      <c r="N36" s="74">
        <v>36076</v>
      </c>
      <c r="O36" s="73" t="s">
        <v>119</v>
      </c>
    </row>
    <row r="37" spans="2:15" ht="21" customHeight="1" x14ac:dyDescent="0.45">
      <c r="B37" s="72" t="s">
        <v>238</v>
      </c>
      <c r="C37" s="71">
        <v>3907</v>
      </c>
      <c r="D37" s="71">
        <v>1849</v>
      </c>
      <c r="E37" s="71">
        <v>2058</v>
      </c>
      <c r="F37" s="71">
        <v>4008</v>
      </c>
      <c r="G37" s="71">
        <v>1896</v>
      </c>
      <c r="H37" s="71">
        <v>2112</v>
      </c>
      <c r="I37" s="71">
        <v>4077</v>
      </c>
      <c r="J37" s="71">
        <v>1902</v>
      </c>
      <c r="K37" s="71">
        <v>2175</v>
      </c>
      <c r="L37" s="71">
        <v>4101</v>
      </c>
      <c r="M37" s="71">
        <v>1922</v>
      </c>
      <c r="N37" s="71">
        <v>2179</v>
      </c>
      <c r="O37" s="70" t="s">
        <v>237</v>
      </c>
    </row>
    <row r="38" spans="2:15" ht="21" customHeight="1" x14ac:dyDescent="0.45">
      <c r="B38" s="72" t="s">
        <v>144</v>
      </c>
      <c r="C38" s="71">
        <v>67875</v>
      </c>
      <c r="D38" s="71">
        <v>33864</v>
      </c>
      <c r="E38" s="71">
        <v>34011</v>
      </c>
      <c r="F38" s="71">
        <v>67813</v>
      </c>
      <c r="G38" s="71">
        <v>33812</v>
      </c>
      <c r="H38" s="71">
        <v>34001</v>
      </c>
      <c r="I38" s="71">
        <v>67540</v>
      </c>
      <c r="J38" s="71">
        <v>33687</v>
      </c>
      <c r="K38" s="71">
        <v>33853</v>
      </c>
      <c r="L38" s="71">
        <v>67546</v>
      </c>
      <c r="M38" s="71">
        <v>33649</v>
      </c>
      <c r="N38" s="71">
        <v>33897</v>
      </c>
      <c r="O38" s="70" t="s">
        <v>143</v>
      </c>
    </row>
    <row r="39" spans="2:15" ht="21" customHeight="1" x14ac:dyDescent="0.45">
      <c r="B39" s="75" t="s">
        <v>74</v>
      </c>
      <c r="C39" s="74">
        <v>82699</v>
      </c>
      <c r="D39" s="74">
        <v>40183</v>
      </c>
      <c r="E39" s="74">
        <v>42516</v>
      </c>
      <c r="F39" s="74">
        <v>83119</v>
      </c>
      <c r="G39" s="74">
        <v>40362</v>
      </c>
      <c r="H39" s="74">
        <v>42757</v>
      </c>
      <c r="I39" s="74">
        <v>83322</v>
      </c>
      <c r="J39" s="74">
        <v>40429</v>
      </c>
      <c r="K39" s="74">
        <v>42893</v>
      </c>
      <c r="L39" s="74">
        <v>83741</v>
      </c>
      <c r="M39" s="74">
        <v>40566</v>
      </c>
      <c r="N39" s="74">
        <v>43175</v>
      </c>
      <c r="O39" s="73" t="s">
        <v>118</v>
      </c>
    </row>
    <row r="40" spans="2:15" ht="21" customHeight="1" x14ac:dyDescent="0.45">
      <c r="B40" s="72" t="s">
        <v>236</v>
      </c>
      <c r="C40" s="71">
        <v>12707</v>
      </c>
      <c r="D40" s="71">
        <v>6047</v>
      </c>
      <c r="E40" s="71">
        <v>6660</v>
      </c>
      <c r="F40" s="71">
        <v>12754</v>
      </c>
      <c r="G40" s="71">
        <v>6072</v>
      </c>
      <c r="H40" s="71">
        <v>6682</v>
      </c>
      <c r="I40" s="71">
        <v>12696</v>
      </c>
      <c r="J40" s="71">
        <v>6037</v>
      </c>
      <c r="K40" s="71">
        <v>6659</v>
      </c>
      <c r="L40" s="71">
        <v>12648</v>
      </c>
      <c r="M40" s="71">
        <v>5987</v>
      </c>
      <c r="N40" s="71">
        <v>6661</v>
      </c>
      <c r="O40" s="70" t="s">
        <v>235</v>
      </c>
    </row>
    <row r="41" spans="2:15" ht="21" customHeight="1" x14ac:dyDescent="0.45">
      <c r="B41" s="72" t="s">
        <v>234</v>
      </c>
      <c r="C41" s="71">
        <v>9731</v>
      </c>
      <c r="D41" s="71">
        <v>4755</v>
      </c>
      <c r="E41" s="71">
        <v>4976</v>
      </c>
      <c r="F41" s="71">
        <v>9744</v>
      </c>
      <c r="G41" s="71">
        <v>4749</v>
      </c>
      <c r="H41" s="71">
        <v>4995</v>
      </c>
      <c r="I41" s="71">
        <v>9780</v>
      </c>
      <c r="J41" s="71">
        <v>4776</v>
      </c>
      <c r="K41" s="71">
        <v>5004</v>
      </c>
      <c r="L41" s="71">
        <v>9836</v>
      </c>
      <c r="M41" s="71">
        <v>4797</v>
      </c>
      <c r="N41" s="71">
        <v>5039</v>
      </c>
      <c r="O41" s="70" t="s">
        <v>233</v>
      </c>
    </row>
    <row r="42" spans="2:15" ht="21" customHeight="1" x14ac:dyDescent="0.45">
      <c r="B42" s="72" t="s">
        <v>232</v>
      </c>
      <c r="C42" s="71">
        <v>11099</v>
      </c>
      <c r="D42" s="71">
        <v>5501</v>
      </c>
      <c r="E42" s="71">
        <v>5598</v>
      </c>
      <c r="F42" s="71">
        <v>11155</v>
      </c>
      <c r="G42" s="71">
        <v>5530</v>
      </c>
      <c r="H42" s="71">
        <v>5625</v>
      </c>
      <c r="I42" s="71">
        <v>11211</v>
      </c>
      <c r="J42" s="71">
        <v>5533</v>
      </c>
      <c r="K42" s="71">
        <v>5678</v>
      </c>
      <c r="L42" s="71">
        <v>11279</v>
      </c>
      <c r="M42" s="71">
        <v>5556</v>
      </c>
      <c r="N42" s="71">
        <v>5723</v>
      </c>
      <c r="O42" s="70" t="s">
        <v>231</v>
      </c>
    </row>
    <row r="43" spans="2:15" ht="21" customHeight="1" x14ac:dyDescent="0.45">
      <c r="B43" s="72" t="s">
        <v>144</v>
      </c>
      <c r="C43" s="71">
        <v>49162</v>
      </c>
      <c r="D43" s="71">
        <v>23880</v>
      </c>
      <c r="E43" s="71">
        <v>25282</v>
      </c>
      <c r="F43" s="71">
        <v>49466</v>
      </c>
      <c r="G43" s="71">
        <v>24011</v>
      </c>
      <c r="H43" s="71">
        <v>25455</v>
      </c>
      <c r="I43" s="71">
        <v>49635</v>
      </c>
      <c r="J43" s="71">
        <v>24083</v>
      </c>
      <c r="K43" s="71">
        <v>25552</v>
      </c>
      <c r="L43" s="71">
        <v>49978</v>
      </c>
      <c r="M43" s="71">
        <v>24226</v>
      </c>
      <c r="N43" s="71">
        <v>25752</v>
      </c>
      <c r="O43" s="70" t="s">
        <v>143</v>
      </c>
    </row>
    <row r="44" spans="2:15" ht="21" customHeight="1" x14ac:dyDescent="0.45">
      <c r="B44" s="75" t="s">
        <v>72</v>
      </c>
      <c r="C44" s="74">
        <v>129019</v>
      </c>
      <c r="D44" s="74">
        <v>63638</v>
      </c>
      <c r="E44" s="74">
        <v>65381</v>
      </c>
      <c r="F44" s="74">
        <v>129028</v>
      </c>
      <c r="G44" s="74">
        <v>63540</v>
      </c>
      <c r="H44" s="74">
        <v>65488</v>
      </c>
      <c r="I44" s="74">
        <v>128507</v>
      </c>
      <c r="J44" s="74">
        <v>63223</v>
      </c>
      <c r="K44" s="74">
        <v>65284</v>
      </c>
      <c r="L44" s="74">
        <v>128756</v>
      </c>
      <c r="M44" s="74">
        <v>63302</v>
      </c>
      <c r="N44" s="74">
        <v>65454</v>
      </c>
      <c r="O44" s="73" t="s">
        <v>117</v>
      </c>
    </row>
    <row r="45" spans="2:15" ht="21" customHeight="1" x14ac:dyDescent="0.45">
      <c r="B45" s="72" t="s">
        <v>230</v>
      </c>
      <c r="C45" s="71">
        <v>6289</v>
      </c>
      <c r="D45" s="71">
        <v>2978</v>
      </c>
      <c r="E45" s="71">
        <v>3311</v>
      </c>
      <c r="F45" s="71">
        <v>6222</v>
      </c>
      <c r="G45" s="71">
        <v>2937</v>
      </c>
      <c r="H45" s="71">
        <v>3285</v>
      </c>
      <c r="I45" s="71">
        <v>6106</v>
      </c>
      <c r="J45" s="71">
        <v>2873</v>
      </c>
      <c r="K45" s="71">
        <v>3233</v>
      </c>
      <c r="L45" s="71">
        <v>6116</v>
      </c>
      <c r="M45" s="71">
        <v>2874</v>
      </c>
      <c r="N45" s="71">
        <v>3242</v>
      </c>
      <c r="O45" s="70" t="s">
        <v>229</v>
      </c>
    </row>
    <row r="46" spans="2:15" ht="21" customHeight="1" x14ac:dyDescent="0.45">
      <c r="B46" s="72" t="s">
        <v>228</v>
      </c>
      <c r="C46" s="71">
        <v>4098</v>
      </c>
      <c r="D46" s="71">
        <v>1972</v>
      </c>
      <c r="E46" s="71">
        <v>2126</v>
      </c>
      <c r="F46" s="71">
        <v>4113</v>
      </c>
      <c r="G46" s="71">
        <v>1987</v>
      </c>
      <c r="H46" s="71">
        <v>2126</v>
      </c>
      <c r="I46" s="71">
        <v>4074</v>
      </c>
      <c r="J46" s="71">
        <v>1957</v>
      </c>
      <c r="K46" s="71">
        <v>2117</v>
      </c>
      <c r="L46" s="71">
        <v>4080</v>
      </c>
      <c r="M46" s="71">
        <v>1958</v>
      </c>
      <c r="N46" s="71">
        <v>2122</v>
      </c>
      <c r="O46" s="70" t="s">
        <v>227</v>
      </c>
    </row>
    <row r="47" spans="2:15" ht="21" customHeight="1" x14ac:dyDescent="0.45">
      <c r="B47" s="72" t="s">
        <v>226</v>
      </c>
      <c r="C47" s="71">
        <v>8779</v>
      </c>
      <c r="D47" s="71">
        <v>4290</v>
      </c>
      <c r="E47" s="71">
        <v>4489</v>
      </c>
      <c r="F47" s="71">
        <v>8760</v>
      </c>
      <c r="G47" s="71">
        <v>4262</v>
      </c>
      <c r="H47" s="71">
        <v>4498</v>
      </c>
      <c r="I47" s="71">
        <v>8781</v>
      </c>
      <c r="J47" s="71">
        <v>4269</v>
      </c>
      <c r="K47" s="71">
        <v>4512</v>
      </c>
      <c r="L47" s="71">
        <v>8782</v>
      </c>
      <c r="M47" s="71">
        <v>4264</v>
      </c>
      <c r="N47" s="71">
        <v>4518</v>
      </c>
      <c r="O47" s="70" t="s">
        <v>225</v>
      </c>
    </row>
    <row r="48" spans="2:15" ht="21" customHeight="1" x14ac:dyDescent="0.45">
      <c r="B48" s="72" t="s">
        <v>144</v>
      </c>
      <c r="C48" s="71">
        <v>109853</v>
      </c>
      <c r="D48" s="71">
        <v>54398</v>
      </c>
      <c r="E48" s="71">
        <v>55455</v>
      </c>
      <c r="F48" s="71">
        <v>109933</v>
      </c>
      <c r="G48" s="71">
        <v>54354</v>
      </c>
      <c r="H48" s="71">
        <v>55579</v>
      </c>
      <c r="I48" s="71">
        <v>109546</v>
      </c>
      <c r="J48" s="71">
        <v>54124</v>
      </c>
      <c r="K48" s="71">
        <v>55422</v>
      </c>
      <c r="L48" s="71">
        <v>109778</v>
      </c>
      <c r="M48" s="71">
        <v>54206</v>
      </c>
      <c r="N48" s="71">
        <v>55572</v>
      </c>
      <c r="O48" s="70" t="s">
        <v>143</v>
      </c>
    </row>
    <row r="49" spans="2:15" ht="21" customHeight="1" x14ac:dyDescent="0.45">
      <c r="B49" s="75" t="s">
        <v>70</v>
      </c>
      <c r="C49" s="74">
        <v>71775</v>
      </c>
      <c r="D49" s="74">
        <v>35172</v>
      </c>
      <c r="E49" s="74">
        <v>36603</v>
      </c>
      <c r="F49" s="74">
        <v>71726</v>
      </c>
      <c r="G49" s="74">
        <v>35168</v>
      </c>
      <c r="H49" s="74">
        <v>36558</v>
      </c>
      <c r="I49" s="74">
        <v>71034</v>
      </c>
      <c r="J49" s="74">
        <v>34828</v>
      </c>
      <c r="K49" s="74">
        <v>36206</v>
      </c>
      <c r="L49" s="74">
        <v>70758</v>
      </c>
      <c r="M49" s="74">
        <v>34611</v>
      </c>
      <c r="N49" s="74">
        <v>36147</v>
      </c>
      <c r="O49" s="73" t="s">
        <v>116</v>
      </c>
    </row>
    <row r="50" spans="2:15" ht="21" customHeight="1" x14ac:dyDescent="0.45">
      <c r="B50" s="72" t="s">
        <v>224</v>
      </c>
      <c r="C50" s="71">
        <v>5441</v>
      </c>
      <c r="D50" s="71">
        <v>2661</v>
      </c>
      <c r="E50" s="71">
        <v>2780</v>
      </c>
      <c r="F50" s="71">
        <v>5406</v>
      </c>
      <c r="G50" s="71">
        <v>2640</v>
      </c>
      <c r="H50" s="71">
        <v>2766</v>
      </c>
      <c r="I50" s="71">
        <v>5297</v>
      </c>
      <c r="J50" s="71">
        <v>2582</v>
      </c>
      <c r="K50" s="71">
        <v>2715</v>
      </c>
      <c r="L50" s="71">
        <v>5236</v>
      </c>
      <c r="M50" s="71">
        <v>2558</v>
      </c>
      <c r="N50" s="71">
        <v>2678</v>
      </c>
      <c r="O50" s="70" t="s">
        <v>223</v>
      </c>
    </row>
    <row r="51" spans="2:15" ht="21" customHeight="1" x14ac:dyDescent="0.45">
      <c r="B51" s="72" t="s">
        <v>222</v>
      </c>
      <c r="C51" s="71">
        <v>3270</v>
      </c>
      <c r="D51" s="71">
        <v>1516</v>
      </c>
      <c r="E51" s="71">
        <v>1754</v>
      </c>
      <c r="F51" s="71">
        <v>3235</v>
      </c>
      <c r="G51" s="71">
        <v>1506</v>
      </c>
      <c r="H51" s="71">
        <v>1729</v>
      </c>
      <c r="I51" s="71">
        <v>3119</v>
      </c>
      <c r="J51" s="71">
        <v>1455</v>
      </c>
      <c r="K51" s="71">
        <v>1664</v>
      </c>
      <c r="L51" s="71">
        <v>3068</v>
      </c>
      <c r="M51" s="71">
        <v>1423</v>
      </c>
      <c r="N51" s="71">
        <v>1645</v>
      </c>
      <c r="O51" s="70" t="s">
        <v>221</v>
      </c>
    </row>
    <row r="52" spans="2:15" ht="21" customHeight="1" x14ac:dyDescent="0.45">
      <c r="B52" s="72" t="s">
        <v>220</v>
      </c>
      <c r="C52" s="71">
        <v>7862</v>
      </c>
      <c r="D52" s="71">
        <v>3912</v>
      </c>
      <c r="E52" s="71">
        <v>3950</v>
      </c>
      <c r="F52" s="71">
        <v>7834</v>
      </c>
      <c r="G52" s="71">
        <v>3898</v>
      </c>
      <c r="H52" s="71">
        <v>3936</v>
      </c>
      <c r="I52" s="71">
        <v>7821</v>
      </c>
      <c r="J52" s="71">
        <v>3903</v>
      </c>
      <c r="K52" s="71">
        <v>3918</v>
      </c>
      <c r="L52" s="71">
        <v>7791</v>
      </c>
      <c r="M52" s="71">
        <v>3879</v>
      </c>
      <c r="N52" s="71">
        <v>3912</v>
      </c>
      <c r="O52" s="70" t="s">
        <v>219</v>
      </c>
    </row>
    <row r="53" spans="2:15" ht="21" customHeight="1" x14ac:dyDescent="0.45">
      <c r="B53" s="72" t="s">
        <v>144</v>
      </c>
      <c r="C53" s="71">
        <v>55202</v>
      </c>
      <c r="D53" s="71">
        <v>27083</v>
      </c>
      <c r="E53" s="71">
        <v>28119</v>
      </c>
      <c r="F53" s="71">
        <v>55251</v>
      </c>
      <c r="G53" s="71">
        <v>27124</v>
      </c>
      <c r="H53" s="71">
        <v>28127</v>
      </c>
      <c r="I53" s="71">
        <v>54797</v>
      </c>
      <c r="J53" s="71">
        <v>26888</v>
      </c>
      <c r="K53" s="71">
        <v>27909</v>
      </c>
      <c r="L53" s="71">
        <v>54663</v>
      </c>
      <c r="M53" s="71">
        <v>26751</v>
      </c>
      <c r="N53" s="71">
        <v>27912</v>
      </c>
      <c r="O53" s="70" t="s">
        <v>143</v>
      </c>
    </row>
    <row r="54" spans="2:15" ht="21" customHeight="1" x14ac:dyDescent="0.45">
      <c r="B54" s="75" t="s">
        <v>68</v>
      </c>
      <c r="C54" s="74">
        <v>127218</v>
      </c>
      <c r="D54" s="74">
        <v>62338</v>
      </c>
      <c r="E54" s="74">
        <v>64880</v>
      </c>
      <c r="F54" s="74">
        <v>127184</v>
      </c>
      <c r="G54" s="74">
        <v>62308</v>
      </c>
      <c r="H54" s="74">
        <v>64876</v>
      </c>
      <c r="I54" s="74">
        <v>124992</v>
      </c>
      <c r="J54" s="74">
        <v>61155</v>
      </c>
      <c r="K54" s="74">
        <v>63837</v>
      </c>
      <c r="L54" s="74">
        <v>124845</v>
      </c>
      <c r="M54" s="74">
        <v>61081</v>
      </c>
      <c r="N54" s="74">
        <v>63764</v>
      </c>
      <c r="O54" s="73" t="s">
        <v>115</v>
      </c>
    </row>
    <row r="55" spans="2:15" ht="21" customHeight="1" x14ac:dyDescent="0.45">
      <c r="B55" s="72" t="s">
        <v>218</v>
      </c>
      <c r="C55" s="71">
        <v>9725</v>
      </c>
      <c r="D55" s="71">
        <v>4683</v>
      </c>
      <c r="E55" s="71">
        <v>5042</v>
      </c>
      <c r="F55" s="71">
        <v>9730</v>
      </c>
      <c r="G55" s="71">
        <v>4672</v>
      </c>
      <c r="H55" s="71">
        <v>5058</v>
      </c>
      <c r="I55" s="71">
        <v>9649</v>
      </c>
      <c r="J55" s="71">
        <v>4633</v>
      </c>
      <c r="K55" s="71">
        <v>5016</v>
      </c>
      <c r="L55" s="71">
        <v>9578</v>
      </c>
      <c r="M55" s="71">
        <v>4605</v>
      </c>
      <c r="N55" s="71">
        <v>4973</v>
      </c>
      <c r="O55" s="70" t="s">
        <v>217</v>
      </c>
    </row>
    <row r="56" spans="2:15" ht="21" customHeight="1" x14ac:dyDescent="0.45">
      <c r="B56" s="72" t="s">
        <v>216</v>
      </c>
      <c r="C56" s="71">
        <v>3521</v>
      </c>
      <c r="D56" s="71">
        <v>1676</v>
      </c>
      <c r="E56" s="71">
        <v>1845</v>
      </c>
      <c r="F56" s="71">
        <v>3482</v>
      </c>
      <c r="G56" s="71">
        <v>1656</v>
      </c>
      <c r="H56" s="71">
        <v>1826</v>
      </c>
      <c r="I56" s="71">
        <v>3319</v>
      </c>
      <c r="J56" s="71">
        <v>1581</v>
      </c>
      <c r="K56" s="71">
        <v>1738</v>
      </c>
      <c r="L56" s="71">
        <v>3305</v>
      </c>
      <c r="M56" s="71">
        <v>1575</v>
      </c>
      <c r="N56" s="71">
        <v>1730</v>
      </c>
      <c r="O56" s="70" t="s">
        <v>215</v>
      </c>
    </row>
    <row r="57" spans="2:15" ht="21" customHeight="1" x14ac:dyDescent="0.45">
      <c r="B57" s="72" t="s">
        <v>214</v>
      </c>
      <c r="C57" s="71">
        <v>1970</v>
      </c>
      <c r="D57" s="76">
        <v>975</v>
      </c>
      <c r="E57" s="71">
        <v>995</v>
      </c>
      <c r="F57" s="71">
        <v>1951</v>
      </c>
      <c r="G57" s="76">
        <v>966</v>
      </c>
      <c r="H57" s="71">
        <v>985</v>
      </c>
      <c r="I57" s="71">
        <v>1937</v>
      </c>
      <c r="J57" s="76">
        <v>956</v>
      </c>
      <c r="K57" s="76">
        <v>981</v>
      </c>
      <c r="L57" s="71">
        <v>1918</v>
      </c>
      <c r="M57" s="76">
        <v>949</v>
      </c>
      <c r="N57" s="76">
        <v>969</v>
      </c>
      <c r="O57" s="70" t="s">
        <v>213</v>
      </c>
    </row>
    <row r="58" spans="2:15" ht="21" customHeight="1" x14ac:dyDescent="0.45">
      <c r="B58" s="72" t="s">
        <v>212</v>
      </c>
      <c r="C58" s="71">
        <v>3608</v>
      </c>
      <c r="D58" s="71">
        <v>1712</v>
      </c>
      <c r="E58" s="71">
        <v>1896</v>
      </c>
      <c r="F58" s="71">
        <v>3608</v>
      </c>
      <c r="G58" s="71">
        <v>1713</v>
      </c>
      <c r="H58" s="71">
        <v>1895</v>
      </c>
      <c r="I58" s="71">
        <v>3606</v>
      </c>
      <c r="J58" s="71">
        <v>1714</v>
      </c>
      <c r="K58" s="71">
        <v>1892</v>
      </c>
      <c r="L58" s="71">
        <v>3632</v>
      </c>
      <c r="M58" s="71">
        <v>1737</v>
      </c>
      <c r="N58" s="71">
        <v>1895</v>
      </c>
      <c r="O58" s="70" t="s">
        <v>211</v>
      </c>
    </row>
    <row r="59" spans="2:15" ht="21" customHeight="1" x14ac:dyDescent="0.45">
      <c r="B59" s="72" t="s">
        <v>210</v>
      </c>
      <c r="C59" s="71">
        <v>12652</v>
      </c>
      <c r="D59" s="71">
        <v>6287</v>
      </c>
      <c r="E59" s="71">
        <v>6365</v>
      </c>
      <c r="F59" s="71">
        <v>12684</v>
      </c>
      <c r="G59" s="71">
        <v>6304</v>
      </c>
      <c r="H59" s="71">
        <v>6380</v>
      </c>
      <c r="I59" s="71">
        <v>12746</v>
      </c>
      <c r="J59" s="71">
        <v>6325</v>
      </c>
      <c r="K59" s="71">
        <v>6421</v>
      </c>
      <c r="L59" s="71">
        <v>12805</v>
      </c>
      <c r="M59" s="71">
        <v>6351</v>
      </c>
      <c r="N59" s="71">
        <v>6454</v>
      </c>
      <c r="O59" s="70" t="s">
        <v>209</v>
      </c>
    </row>
    <row r="60" spans="2:15" ht="21" customHeight="1" x14ac:dyDescent="0.45">
      <c r="B60" s="72" t="s">
        <v>208</v>
      </c>
      <c r="C60" s="71">
        <v>8557</v>
      </c>
      <c r="D60" s="71">
        <v>4182</v>
      </c>
      <c r="E60" s="71">
        <v>4375</v>
      </c>
      <c r="F60" s="71">
        <v>8578</v>
      </c>
      <c r="G60" s="71">
        <v>4206</v>
      </c>
      <c r="H60" s="71">
        <v>4372</v>
      </c>
      <c r="I60" s="71">
        <v>8555</v>
      </c>
      <c r="J60" s="71">
        <v>4197</v>
      </c>
      <c r="K60" s="71">
        <v>4358</v>
      </c>
      <c r="L60" s="71">
        <v>8558</v>
      </c>
      <c r="M60" s="71">
        <v>4185</v>
      </c>
      <c r="N60" s="71">
        <v>4373</v>
      </c>
      <c r="O60" s="70" t="s">
        <v>207</v>
      </c>
    </row>
    <row r="61" spans="2:15" ht="21" customHeight="1" x14ac:dyDescent="0.45">
      <c r="B61" s="72" t="s">
        <v>144</v>
      </c>
      <c r="C61" s="71">
        <v>87185</v>
      </c>
      <c r="D61" s="71">
        <v>42823</v>
      </c>
      <c r="E61" s="71">
        <v>44362</v>
      </c>
      <c r="F61" s="71">
        <v>87151</v>
      </c>
      <c r="G61" s="71">
        <v>42791</v>
      </c>
      <c r="H61" s="71">
        <v>44360</v>
      </c>
      <c r="I61" s="71">
        <v>85180</v>
      </c>
      <c r="J61" s="71">
        <v>41749</v>
      </c>
      <c r="K61" s="71">
        <v>43431</v>
      </c>
      <c r="L61" s="71">
        <v>85049</v>
      </c>
      <c r="M61" s="71">
        <v>41679</v>
      </c>
      <c r="N61" s="71">
        <v>43370</v>
      </c>
      <c r="O61" s="70" t="s">
        <v>143</v>
      </c>
    </row>
    <row r="62" spans="2:15" ht="21" customHeight="1" x14ac:dyDescent="0.45">
      <c r="B62" s="75" t="s">
        <v>66</v>
      </c>
      <c r="C62" s="74">
        <v>43354</v>
      </c>
      <c r="D62" s="74">
        <v>21541</v>
      </c>
      <c r="E62" s="74">
        <v>21813</v>
      </c>
      <c r="F62" s="74">
        <v>43281</v>
      </c>
      <c r="G62" s="74">
        <v>21514</v>
      </c>
      <c r="H62" s="74">
        <v>21767</v>
      </c>
      <c r="I62" s="74">
        <v>43024</v>
      </c>
      <c r="J62" s="74">
        <v>21351</v>
      </c>
      <c r="K62" s="74">
        <v>21673</v>
      </c>
      <c r="L62" s="74">
        <v>42965</v>
      </c>
      <c r="M62" s="74">
        <v>21310</v>
      </c>
      <c r="N62" s="74">
        <v>21655</v>
      </c>
      <c r="O62" s="73" t="s">
        <v>114</v>
      </c>
    </row>
    <row r="63" spans="2:15" ht="21" customHeight="1" x14ac:dyDescent="0.45">
      <c r="B63" s="72" t="s">
        <v>206</v>
      </c>
      <c r="C63" s="71">
        <v>5247</v>
      </c>
      <c r="D63" s="71">
        <v>2524</v>
      </c>
      <c r="E63" s="71">
        <v>2723</v>
      </c>
      <c r="F63" s="71">
        <v>5205</v>
      </c>
      <c r="G63" s="71">
        <v>2493</v>
      </c>
      <c r="H63" s="71">
        <v>2712</v>
      </c>
      <c r="I63" s="71">
        <v>5134</v>
      </c>
      <c r="J63" s="71">
        <v>2445</v>
      </c>
      <c r="K63" s="71">
        <v>2689</v>
      </c>
      <c r="L63" s="71">
        <v>5097</v>
      </c>
      <c r="M63" s="71">
        <v>2422</v>
      </c>
      <c r="N63" s="71">
        <v>2675</v>
      </c>
      <c r="O63" s="70" t="s">
        <v>205</v>
      </c>
    </row>
    <row r="64" spans="2:15" ht="21" customHeight="1" x14ac:dyDescent="0.45">
      <c r="B64" s="72" t="s">
        <v>204</v>
      </c>
      <c r="C64" s="71">
        <v>4813</v>
      </c>
      <c r="D64" s="71">
        <v>2400</v>
      </c>
      <c r="E64" s="71">
        <v>2413</v>
      </c>
      <c r="F64" s="71">
        <v>4793</v>
      </c>
      <c r="G64" s="71">
        <v>2394</v>
      </c>
      <c r="H64" s="71">
        <v>2399</v>
      </c>
      <c r="I64" s="71">
        <v>4550</v>
      </c>
      <c r="J64" s="71">
        <v>2263</v>
      </c>
      <c r="K64" s="71">
        <v>2287</v>
      </c>
      <c r="L64" s="71">
        <v>4529</v>
      </c>
      <c r="M64" s="71">
        <v>2263</v>
      </c>
      <c r="N64" s="71">
        <v>2266</v>
      </c>
      <c r="O64" s="70" t="s">
        <v>203</v>
      </c>
    </row>
    <row r="65" spans="2:15" ht="21" customHeight="1" x14ac:dyDescent="0.45">
      <c r="B65" s="72" t="s">
        <v>144</v>
      </c>
      <c r="C65" s="71">
        <v>33294</v>
      </c>
      <c r="D65" s="71">
        <v>16617</v>
      </c>
      <c r="E65" s="71">
        <v>16677</v>
      </c>
      <c r="F65" s="71">
        <v>33283</v>
      </c>
      <c r="G65" s="71">
        <v>16627</v>
      </c>
      <c r="H65" s="71">
        <v>16656</v>
      </c>
      <c r="I65" s="71">
        <v>33340</v>
      </c>
      <c r="J65" s="71">
        <v>16643</v>
      </c>
      <c r="K65" s="71">
        <v>16697</v>
      </c>
      <c r="L65" s="71">
        <v>33339</v>
      </c>
      <c r="M65" s="71">
        <v>16625</v>
      </c>
      <c r="N65" s="71">
        <v>16714</v>
      </c>
      <c r="O65" s="70" t="s">
        <v>143</v>
      </c>
    </row>
    <row r="66" spans="2:15" ht="21" customHeight="1" x14ac:dyDescent="0.45">
      <c r="B66" s="75" t="s">
        <v>64</v>
      </c>
      <c r="C66" s="74">
        <v>82956</v>
      </c>
      <c r="D66" s="74">
        <v>41293</v>
      </c>
      <c r="E66" s="74">
        <v>41663</v>
      </c>
      <c r="F66" s="74">
        <v>82686</v>
      </c>
      <c r="G66" s="74">
        <v>41167</v>
      </c>
      <c r="H66" s="74">
        <v>41519</v>
      </c>
      <c r="I66" s="74">
        <v>81165</v>
      </c>
      <c r="J66" s="74">
        <v>40350</v>
      </c>
      <c r="K66" s="74">
        <v>40815</v>
      </c>
      <c r="L66" s="74">
        <v>81072</v>
      </c>
      <c r="M66" s="74">
        <v>40279</v>
      </c>
      <c r="N66" s="74">
        <v>40793</v>
      </c>
      <c r="O66" s="73" t="s">
        <v>113</v>
      </c>
    </row>
    <row r="67" spans="2:15" ht="21" customHeight="1" x14ac:dyDescent="0.45">
      <c r="B67" s="72" t="s">
        <v>202</v>
      </c>
      <c r="C67" s="71">
        <v>13873</v>
      </c>
      <c r="D67" s="71">
        <v>6660</v>
      </c>
      <c r="E67" s="71">
        <v>7213</v>
      </c>
      <c r="F67" s="71">
        <v>13664</v>
      </c>
      <c r="G67" s="71">
        <v>6570</v>
      </c>
      <c r="H67" s="71">
        <v>7094</v>
      </c>
      <c r="I67" s="71">
        <v>13505</v>
      </c>
      <c r="J67" s="71">
        <v>6474</v>
      </c>
      <c r="K67" s="71">
        <v>7031</v>
      </c>
      <c r="L67" s="71">
        <v>13522</v>
      </c>
      <c r="M67" s="71">
        <v>6464</v>
      </c>
      <c r="N67" s="71">
        <v>7058</v>
      </c>
      <c r="O67" s="70" t="s">
        <v>201</v>
      </c>
    </row>
    <row r="68" spans="2:15" ht="21" customHeight="1" x14ac:dyDescent="0.45">
      <c r="B68" s="72" t="s">
        <v>144</v>
      </c>
      <c r="C68" s="71">
        <v>69083</v>
      </c>
      <c r="D68" s="71">
        <v>34633</v>
      </c>
      <c r="E68" s="71">
        <v>34450</v>
      </c>
      <c r="F68" s="71">
        <v>69022</v>
      </c>
      <c r="G68" s="71">
        <v>34597</v>
      </c>
      <c r="H68" s="71">
        <v>34425</v>
      </c>
      <c r="I68" s="71">
        <v>67660</v>
      </c>
      <c r="J68" s="71">
        <v>33876</v>
      </c>
      <c r="K68" s="71">
        <v>33784</v>
      </c>
      <c r="L68" s="71">
        <v>67550</v>
      </c>
      <c r="M68" s="71">
        <v>33815</v>
      </c>
      <c r="N68" s="71">
        <v>33735</v>
      </c>
      <c r="O68" s="70" t="s">
        <v>143</v>
      </c>
    </row>
    <row r="69" spans="2:15" ht="21" customHeight="1" x14ac:dyDescent="0.45">
      <c r="B69" s="75" t="s">
        <v>62</v>
      </c>
      <c r="C69" s="74">
        <v>77767</v>
      </c>
      <c r="D69" s="74">
        <v>38669</v>
      </c>
      <c r="E69" s="74">
        <v>39098</v>
      </c>
      <c r="F69" s="74">
        <v>77634</v>
      </c>
      <c r="G69" s="74">
        <v>38570</v>
      </c>
      <c r="H69" s="74">
        <v>39064</v>
      </c>
      <c r="I69" s="74">
        <v>77537</v>
      </c>
      <c r="J69" s="74">
        <v>38472</v>
      </c>
      <c r="K69" s="74">
        <v>39065</v>
      </c>
      <c r="L69" s="74">
        <v>77322</v>
      </c>
      <c r="M69" s="74">
        <v>38304</v>
      </c>
      <c r="N69" s="74">
        <v>39018</v>
      </c>
      <c r="O69" s="73" t="s">
        <v>112</v>
      </c>
    </row>
    <row r="70" spans="2:15" ht="21" customHeight="1" x14ac:dyDescent="0.45">
      <c r="B70" s="72" t="s">
        <v>200</v>
      </c>
      <c r="C70" s="71">
        <v>6134</v>
      </c>
      <c r="D70" s="71">
        <v>2982</v>
      </c>
      <c r="E70" s="71">
        <v>3152</v>
      </c>
      <c r="F70" s="71">
        <v>6130</v>
      </c>
      <c r="G70" s="71">
        <v>2980</v>
      </c>
      <c r="H70" s="71">
        <v>3150</v>
      </c>
      <c r="I70" s="71">
        <v>6098</v>
      </c>
      <c r="J70" s="71">
        <v>2960</v>
      </c>
      <c r="K70" s="71">
        <v>3138</v>
      </c>
      <c r="L70" s="71">
        <v>6064</v>
      </c>
      <c r="M70" s="71">
        <v>2934</v>
      </c>
      <c r="N70" s="71">
        <v>3130</v>
      </c>
      <c r="O70" s="70" t="s">
        <v>199</v>
      </c>
    </row>
    <row r="71" spans="2:15" ht="21" customHeight="1" x14ac:dyDescent="0.45">
      <c r="B71" s="72" t="s">
        <v>144</v>
      </c>
      <c r="C71" s="71">
        <v>71633</v>
      </c>
      <c r="D71" s="71">
        <v>35687</v>
      </c>
      <c r="E71" s="71">
        <v>35946</v>
      </c>
      <c r="F71" s="71">
        <v>71504</v>
      </c>
      <c r="G71" s="71">
        <v>35590</v>
      </c>
      <c r="H71" s="71">
        <v>35914</v>
      </c>
      <c r="I71" s="71">
        <v>71439</v>
      </c>
      <c r="J71" s="71">
        <v>35512</v>
      </c>
      <c r="K71" s="71">
        <v>35927</v>
      </c>
      <c r="L71" s="71">
        <v>71258</v>
      </c>
      <c r="M71" s="71">
        <v>35370</v>
      </c>
      <c r="N71" s="71">
        <v>35888</v>
      </c>
      <c r="O71" s="70" t="s">
        <v>143</v>
      </c>
    </row>
    <row r="72" spans="2:15" ht="21" customHeight="1" x14ac:dyDescent="0.45">
      <c r="B72" s="75" t="s">
        <v>60</v>
      </c>
      <c r="C72" s="74">
        <v>117473</v>
      </c>
      <c r="D72" s="74">
        <v>57253</v>
      </c>
      <c r="E72" s="74">
        <v>60220</v>
      </c>
      <c r="F72" s="74">
        <v>117464</v>
      </c>
      <c r="G72" s="74">
        <v>57234</v>
      </c>
      <c r="H72" s="74">
        <v>60230</v>
      </c>
      <c r="I72" s="74">
        <v>116223</v>
      </c>
      <c r="J72" s="74">
        <v>56515</v>
      </c>
      <c r="K72" s="74">
        <v>59708</v>
      </c>
      <c r="L72" s="74">
        <v>116184</v>
      </c>
      <c r="M72" s="74">
        <v>56451</v>
      </c>
      <c r="N72" s="74">
        <v>59733</v>
      </c>
      <c r="O72" s="73" t="s">
        <v>111</v>
      </c>
    </row>
    <row r="73" spans="2:15" ht="21" customHeight="1" x14ac:dyDescent="0.45">
      <c r="B73" s="72" t="s">
        <v>198</v>
      </c>
      <c r="C73" s="71">
        <v>5341</v>
      </c>
      <c r="D73" s="71">
        <v>2614</v>
      </c>
      <c r="E73" s="71">
        <v>2727</v>
      </c>
      <c r="F73" s="71">
        <v>5338</v>
      </c>
      <c r="G73" s="71">
        <v>2608</v>
      </c>
      <c r="H73" s="71">
        <v>2730</v>
      </c>
      <c r="I73" s="71">
        <v>5259</v>
      </c>
      <c r="J73" s="71">
        <v>2571</v>
      </c>
      <c r="K73" s="71">
        <v>2688</v>
      </c>
      <c r="L73" s="71">
        <v>5231</v>
      </c>
      <c r="M73" s="71">
        <v>2542</v>
      </c>
      <c r="N73" s="71">
        <v>2689</v>
      </c>
      <c r="O73" s="70" t="s">
        <v>197</v>
      </c>
    </row>
    <row r="74" spans="2:15" ht="21" customHeight="1" x14ac:dyDescent="0.45">
      <c r="B74" s="72" t="s">
        <v>196</v>
      </c>
      <c r="C74" s="71">
        <v>14021</v>
      </c>
      <c r="D74" s="71">
        <v>6619</v>
      </c>
      <c r="E74" s="71">
        <v>7402</v>
      </c>
      <c r="F74" s="71">
        <v>13928</v>
      </c>
      <c r="G74" s="71">
        <v>6569</v>
      </c>
      <c r="H74" s="71">
        <v>7359</v>
      </c>
      <c r="I74" s="71">
        <v>13640</v>
      </c>
      <c r="J74" s="71">
        <v>6386</v>
      </c>
      <c r="K74" s="71">
        <v>7254</v>
      </c>
      <c r="L74" s="71">
        <v>13600</v>
      </c>
      <c r="M74" s="71">
        <v>6364</v>
      </c>
      <c r="N74" s="71">
        <v>7236</v>
      </c>
      <c r="O74" s="70" t="s">
        <v>195</v>
      </c>
    </row>
    <row r="75" spans="2:15" ht="21" customHeight="1" x14ac:dyDescent="0.45">
      <c r="B75" s="72" t="s">
        <v>194</v>
      </c>
      <c r="C75" s="71">
        <v>4788</v>
      </c>
      <c r="D75" s="71">
        <v>2382</v>
      </c>
      <c r="E75" s="71">
        <v>2406</v>
      </c>
      <c r="F75" s="71">
        <v>4793</v>
      </c>
      <c r="G75" s="71">
        <v>2384</v>
      </c>
      <c r="H75" s="71">
        <v>2409</v>
      </c>
      <c r="I75" s="71">
        <v>4756</v>
      </c>
      <c r="J75" s="71">
        <v>2365</v>
      </c>
      <c r="K75" s="71">
        <v>2391</v>
      </c>
      <c r="L75" s="71">
        <v>4774</v>
      </c>
      <c r="M75" s="71">
        <v>2367</v>
      </c>
      <c r="N75" s="71">
        <v>2407</v>
      </c>
      <c r="O75" s="70" t="s">
        <v>193</v>
      </c>
    </row>
    <row r="76" spans="2:15" ht="21" customHeight="1" x14ac:dyDescent="0.45">
      <c r="B76" s="72" t="s">
        <v>144</v>
      </c>
      <c r="C76" s="71">
        <v>93323</v>
      </c>
      <c r="D76" s="71">
        <v>45638</v>
      </c>
      <c r="E76" s="71">
        <v>47685</v>
      </c>
      <c r="F76" s="71">
        <v>93405</v>
      </c>
      <c r="G76" s="71">
        <v>45673</v>
      </c>
      <c r="H76" s="71">
        <v>47732</v>
      </c>
      <c r="I76" s="71">
        <v>92568</v>
      </c>
      <c r="J76" s="71">
        <v>45193</v>
      </c>
      <c r="K76" s="71">
        <v>47375</v>
      </c>
      <c r="L76" s="71">
        <v>92579</v>
      </c>
      <c r="M76" s="71">
        <v>45178</v>
      </c>
      <c r="N76" s="71">
        <v>47401</v>
      </c>
      <c r="O76" s="70" t="s">
        <v>143</v>
      </c>
    </row>
    <row r="77" spans="2:15" ht="21" customHeight="1" x14ac:dyDescent="0.45">
      <c r="B77" s="75" t="s">
        <v>58</v>
      </c>
      <c r="C77" s="74">
        <v>130437</v>
      </c>
      <c r="D77" s="74">
        <v>63960</v>
      </c>
      <c r="E77" s="74">
        <v>66477</v>
      </c>
      <c r="F77" s="74">
        <v>130043</v>
      </c>
      <c r="G77" s="74">
        <v>63768</v>
      </c>
      <c r="H77" s="74">
        <v>66275</v>
      </c>
      <c r="I77" s="74">
        <v>128283</v>
      </c>
      <c r="J77" s="74">
        <v>62918</v>
      </c>
      <c r="K77" s="74">
        <v>65365</v>
      </c>
      <c r="L77" s="74">
        <v>127883</v>
      </c>
      <c r="M77" s="74">
        <v>62690</v>
      </c>
      <c r="N77" s="74">
        <v>65193</v>
      </c>
      <c r="O77" s="73" t="s">
        <v>110</v>
      </c>
    </row>
    <row r="78" spans="2:15" ht="21" customHeight="1" x14ac:dyDescent="0.45">
      <c r="B78" s="72" t="s">
        <v>192</v>
      </c>
      <c r="C78" s="71">
        <v>8278</v>
      </c>
      <c r="D78" s="71">
        <v>3829</v>
      </c>
      <c r="E78" s="71">
        <v>4449</v>
      </c>
      <c r="F78" s="71">
        <v>8145</v>
      </c>
      <c r="G78" s="71">
        <v>3777</v>
      </c>
      <c r="H78" s="71">
        <v>4368</v>
      </c>
      <c r="I78" s="71">
        <v>7877</v>
      </c>
      <c r="J78" s="71">
        <v>3645</v>
      </c>
      <c r="K78" s="71">
        <v>4232</v>
      </c>
      <c r="L78" s="71">
        <v>7768</v>
      </c>
      <c r="M78" s="71">
        <v>3594</v>
      </c>
      <c r="N78" s="71">
        <v>4174</v>
      </c>
      <c r="O78" s="70" t="s">
        <v>191</v>
      </c>
    </row>
    <row r="79" spans="2:15" ht="21" customHeight="1" x14ac:dyDescent="0.45">
      <c r="B79" s="72" t="s">
        <v>144</v>
      </c>
      <c r="C79" s="71">
        <v>122159</v>
      </c>
      <c r="D79" s="71">
        <v>60131</v>
      </c>
      <c r="E79" s="71">
        <v>62028</v>
      </c>
      <c r="F79" s="71">
        <v>121898</v>
      </c>
      <c r="G79" s="71">
        <v>59991</v>
      </c>
      <c r="H79" s="71">
        <v>61907</v>
      </c>
      <c r="I79" s="71">
        <v>120406</v>
      </c>
      <c r="J79" s="71">
        <v>59273</v>
      </c>
      <c r="K79" s="71">
        <v>61133</v>
      </c>
      <c r="L79" s="71">
        <v>120115</v>
      </c>
      <c r="M79" s="71">
        <v>59096</v>
      </c>
      <c r="N79" s="71">
        <v>61019</v>
      </c>
      <c r="O79" s="70" t="s">
        <v>143</v>
      </c>
    </row>
    <row r="80" spans="2:15" ht="21" customHeight="1" x14ac:dyDescent="0.45">
      <c r="B80" s="75" t="s">
        <v>56</v>
      </c>
      <c r="C80" s="74">
        <v>76168</v>
      </c>
      <c r="D80" s="74">
        <v>38196</v>
      </c>
      <c r="E80" s="74">
        <v>37972</v>
      </c>
      <c r="F80" s="74">
        <v>76290</v>
      </c>
      <c r="G80" s="74">
        <v>38269</v>
      </c>
      <c r="H80" s="74">
        <v>38021</v>
      </c>
      <c r="I80" s="74">
        <v>76303</v>
      </c>
      <c r="J80" s="74">
        <v>38243</v>
      </c>
      <c r="K80" s="74">
        <v>38060</v>
      </c>
      <c r="L80" s="74">
        <v>76291</v>
      </c>
      <c r="M80" s="74">
        <v>38238</v>
      </c>
      <c r="N80" s="74">
        <v>38053</v>
      </c>
      <c r="O80" s="73" t="s">
        <v>109</v>
      </c>
    </row>
    <row r="81" spans="2:15" ht="21" customHeight="1" x14ac:dyDescent="0.45">
      <c r="B81" s="72" t="s">
        <v>190</v>
      </c>
      <c r="C81" s="71">
        <v>3262</v>
      </c>
      <c r="D81" s="71">
        <v>1552</v>
      </c>
      <c r="E81" s="71">
        <v>1710</v>
      </c>
      <c r="F81" s="71">
        <v>3194</v>
      </c>
      <c r="G81" s="71">
        <v>1519</v>
      </c>
      <c r="H81" s="71">
        <v>1675</v>
      </c>
      <c r="I81" s="71">
        <v>3177</v>
      </c>
      <c r="J81" s="71">
        <v>1513</v>
      </c>
      <c r="K81" s="71">
        <v>1664</v>
      </c>
      <c r="L81" s="71">
        <v>3152</v>
      </c>
      <c r="M81" s="71">
        <v>1492</v>
      </c>
      <c r="N81" s="71">
        <v>1660</v>
      </c>
      <c r="O81" s="70" t="s">
        <v>189</v>
      </c>
    </row>
    <row r="82" spans="2:15" ht="21" customHeight="1" x14ac:dyDescent="0.45">
      <c r="B82" s="72" t="s">
        <v>188</v>
      </c>
      <c r="C82" s="71">
        <v>2784</v>
      </c>
      <c r="D82" s="71">
        <v>1407</v>
      </c>
      <c r="E82" s="71">
        <v>1377</v>
      </c>
      <c r="F82" s="71">
        <v>2817</v>
      </c>
      <c r="G82" s="71">
        <v>1422</v>
      </c>
      <c r="H82" s="71">
        <v>1395</v>
      </c>
      <c r="I82" s="71">
        <v>2799</v>
      </c>
      <c r="J82" s="71">
        <v>1410</v>
      </c>
      <c r="K82" s="71">
        <v>1389</v>
      </c>
      <c r="L82" s="71">
        <v>2784</v>
      </c>
      <c r="M82" s="71">
        <v>1399</v>
      </c>
      <c r="N82" s="71">
        <v>1385</v>
      </c>
      <c r="O82" s="70" t="s">
        <v>187</v>
      </c>
    </row>
    <row r="83" spans="2:15" ht="21" customHeight="1" x14ac:dyDescent="0.45">
      <c r="B83" s="72" t="s">
        <v>144</v>
      </c>
      <c r="C83" s="71">
        <v>70122</v>
      </c>
      <c r="D83" s="71">
        <v>35237</v>
      </c>
      <c r="E83" s="71">
        <v>34885</v>
      </c>
      <c r="F83" s="71">
        <v>70279</v>
      </c>
      <c r="G83" s="71">
        <v>35328</v>
      </c>
      <c r="H83" s="71">
        <v>34951</v>
      </c>
      <c r="I83" s="71">
        <v>70327</v>
      </c>
      <c r="J83" s="71">
        <v>35320</v>
      </c>
      <c r="K83" s="71">
        <v>35007</v>
      </c>
      <c r="L83" s="71">
        <v>70355</v>
      </c>
      <c r="M83" s="71">
        <v>35347</v>
      </c>
      <c r="N83" s="71">
        <v>35008</v>
      </c>
      <c r="O83" s="70" t="s">
        <v>143</v>
      </c>
    </row>
    <row r="84" spans="2:15" ht="21" customHeight="1" x14ac:dyDescent="0.45">
      <c r="B84" s="75" t="s">
        <v>54</v>
      </c>
      <c r="C84" s="74">
        <v>83375</v>
      </c>
      <c r="D84" s="74">
        <v>41525</v>
      </c>
      <c r="E84" s="74">
        <v>41850</v>
      </c>
      <c r="F84" s="74">
        <v>83227</v>
      </c>
      <c r="G84" s="74">
        <v>41419</v>
      </c>
      <c r="H84" s="74">
        <v>41808</v>
      </c>
      <c r="I84" s="74">
        <v>82891</v>
      </c>
      <c r="J84" s="74">
        <v>41172</v>
      </c>
      <c r="K84" s="74">
        <v>41719</v>
      </c>
      <c r="L84" s="74">
        <v>82761</v>
      </c>
      <c r="M84" s="74">
        <v>41111</v>
      </c>
      <c r="N84" s="74">
        <v>41650</v>
      </c>
      <c r="O84" s="73" t="s">
        <v>108</v>
      </c>
    </row>
    <row r="85" spans="2:15" ht="21" customHeight="1" x14ac:dyDescent="0.45">
      <c r="B85" s="72" t="s">
        <v>186</v>
      </c>
      <c r="C85" s="71">
        <v>9080</v>
      </c>
      <c r="D85" s="71">
        <v>4460</v>
      </c>
      <c r="E85" s="71">
        <v>4620</v>
      </c>
      <c r="F85" s="71">
        <v>9007</v>
      </c>
      <c r="G85" s="71">
        <v>4398</v>
      </c>
      <c r="H85" s="71">
        <v>4609</v>
      </c>
      <c r="I85" s="71">
        <v>8895</v>
      </c>
      <c r="J85" s="71">
        <v>4328</v>
      </c>
      <c r="K85" s="71">
        <v>4567</v>
      </c>
      <c r="L85" s="71">
        <v>8826</v>
      </c>
      <c r="M85" s="71">
        <v>4293</v>
      </c>
      <c r="N85" s="71">
        <v>4533</v>
      </c>
      <c r="O85" s="70" t="s">
        <v>185</v>
      </c>
    </row>
    <row r="86" spans="2:15" ht="21" customHeight="1" x14ac:dyDescent="0.45">
      <c r="B86" s="72" t="s">
        <v>144</v>
      </c>
      <c r="C86" s="71">
        <v>74295</v>
      </c>
      <c r="D86" s="71">
        <v>37065</v>
      </c>
      <c r="E86" s="71">
        <v>37230</v>
      </c>
      <c r="F86" s="71">
        <v>74220</v>
      </c>
      <c r="G86" s="71">
        <v>37021</v>
      </c>
      <c r="H86" s="71">
        <v>37199</v>
      </c>
      <c r="I86" s="71">
        <v>73996</v>
      </c>
      <c r="J86" s="71">
        <v>36844</v>
      </c>
      <c r="K86" s="71">
        <v>37152</v>
      </c>
      <c r="L86" s="71">
        <v>73935</v>
      </c>
      <c r="M86" s="71">
        <v>36818</v>
      </c>
      <c r="N86" s="71">
        <v>37117</v>
      </c>
      <c r="O86" s="70" t="s">
        <v>143</v>
      </c>
    </row>
    <row r="87" spans="2:15" ht="21" customHeight="1" x14ac:dyDescent="0.45">
      <c r="B87" s="75" t="s">
        <v>52</v>
      </c>
      <c r="C87" s="74">
        <v>84330</v>
      </c>
      <c r="D87" s="74">
        <v>41067</v>
      </c>
      <c r="E87" s="74">
        <v>43263</v>
      </c>
      <c r="F87" s="74">
        <v>84669</v>
      </c>
      <c r="G87" s="74">
        <v>41185</v>
      </c>
      <c r="H87" s="74">
        <v>43484</v>
      </c>
      <c r="I87" s="74">
        <v>84840</v>
      </c>
      <c r="J87" s="74">
        <v>41211</v>
      </c>
      <c r="K87" s="74">
        <v>43629</v>
      </c>
      <c r="L87" s="74">
        <v>85132</v>
      </c>
      <c r="M87" s="74">
        <v>41347</v>
      </c>
      <c r="N87" s="74">
        <v>43785</v>
      </c>
      <c r="O87" s="73" t="s">
        <v>107</v>
      </c>
    </row>
    <row r="88" spans="2:15" ht="21" customHeight="1" x14ac:dyDescent="0.45">
      <c r="B88" s="72" t="s">
        <v>184</v>
      </c>
      <c r="C88" s="71">
        <v>2658</v>
      </c>
      <c r="D88" s="71">
        <v>1265</v>
      </c>
      <c r="E88" s="71">
        <v>1393</v>
      </c>
      <c r="F88" s="71">
        <v>2668</v>
      </c>
      <c r="G88" s="71">
        <v>1266</v>
      </c>
      <c r="H88" s="71">
        <v>1402</v>
      </c>
      <c r="I88" s="71">
        <v>2647</v>
      </c>
      <c r="J88" s="71">
        <v>1253</v>
      </c>
      <c r="K88" s="71">
        <v>1394</v>
      </c>
      <c r="L88" s="71">
        <v>2691</v>
      </c>
      <c r="M88" s="71">
        <v>1260</v>
      </c>
      <c r="N88" s="71">
        <v>1431</v>
      </c>
      <c r="O88" s="70" t="s">
        <v>183</v>
      </c>
    </row>
    <row r="89" spans="2:15" ht="21" customHeight="1" x14ac:dyDescent="0.45">
      <c r="B89" s="72" t="s">
        <v>182</v>
      </c>
      <c r="C89" s="71">
        <v>10029</v>
      </c>
      <c r="D89" s="71">
        <v>4739</v>
      </c>
      <c r="E89" s="71">
        <v>5290</v>
      </c>
      <c r="F89" s="71">
        <v>9949</v>
      </c>
      <c r="G89" s="71">
        <v>4676</v>
      </c>
      <c r="H89" s="71">
        <v>5273</v>
      </c>
      <c r="I89" s="71">
        <v>9861</v>
      </c>
      <c r="J89" s="71">
        <v>4627</v>
      </c>
      <c r="K89" s="71">
        <v>5234</v>
      </c>
      <c r="L89" s="71">
        <v>9853</v>
      </c>
      <c r="M89" s="71">
        <v>4640</v>
      </c>
      <c r="N89" s="71">
        <v>5213</v>
      </c>
      <c r="O89" s="70" t="s">
        <v>181</v>
      </c>
    </row>
    <row r="90" spans="2:15" ht="21" customHeight="1" x14ac:dyDescent="0.45">
      <c r="B90" s="72" t="s">
        <v>144</v>
      </c>
      <c r="C90" s="71">
        <v>71643</v>
      </c>
      <c r="D90" s="71">
        <v>35063</v>
      </c>
      <c r="E90" s="71">
        <v>36580</v>
      </c>
      <c r="F90" s="71">
        <v>72052</v>
      </c>
      <c r="G90" s="71">
        <v>35243</v>
      </c>
      <c r="H90" s="71">
        <v>36809</v>
      </c>
      <c r="I90" s="71">
        <v>72332</v>
      </c>
      <c r="J90" s="71">
        <v>35331</v>
      </c>
      <c r="K90" s="71">
        <v>37001</v>
      </c>
      <c r="L90" s="71">
        <v>72588</v>
      </c>
      <c r="M90" s="71">
        <v>35447</v>
      </c>
      <c r="N90" s="71">
        <v>37141</v>
      </c>
      <c r="O90" s="70" t="s">
        <v>143</v>
      </c>
    </row>
    <row r="91" spans="2:15" ht="21" customHeight="1" x14ac:dyDescent="0.45">
      <c r="B91" s="75" t="s">
        <v>50</v>
      </c>
      <c r="C91" s="74">
        <v>29967</v>
      </c>
      <c r="D91" s="74">
        <v>14781</v>
      </c>
      <c r="E91" s="74">
        <v>15186</v>
      </c>
      <c r="F91" s="74">
        <v>30017</v>
      </c>
      <c r="G91" s="74">
        <v>14781</v>
      </c>
      <c r="H91" s="74">
        <v>15236</v>
      </c>
      <c r="I91" s="74">
        <v>30087</v>
      </c>
      <c r="J91" s="74">
        <v>14753</v>
      </c>
      <c r="K91" s="74">
        <v>15334</v>
      </c>
      <c r="L91" s="74">
        <v>30262</v>
      </c>
      <c r="M91" s="74">
        <v>14817</v>
      </c>
      <c r="N91" s="74">
        <v>15445</v>
      </c>
      <c r="O91" s="73" t="s">
        <v>106</v>
      </c>
    </row>
    <row r="92" spans="2:15" ht="21" customHeight="1" x14ac:dyDescent="0.45">
      <c r="B92" s="72" t="s">
        <v>180</v>
      </c>
      <c r="C92" s="71">
        <v>4255</v>
      </c>
      <c r="D92" s="71">
        <v>2114</v>
      </c>
      <c r="E92" s="71">
        <v>2141</v>
      </c>
      <c r="F92" s="71">
        <v>4242</v>
      </c>
      <c r="G92" s="71">
        <v>2111</v>
      </c>
      <c r="H92" s="71">
        <v>2131</v>
      </c>
      <c r="I92" s="71">
        <v>4240</v>
      </c>
      <c r="J92" s="71">
        <v>2097</v>
      </c>
      <c r="K92" s="71">
        <v>2143</v>
      </c>
      <c r="L92" s="71">
        <v>4290</v>
      </c>
      <c r="M92" s="71">
        <v>2104</v>
      </c>
      <c r="N92" s="71">
        <v>2186</v>
      </c>
      <c r="O92" s="70" t="s">
        <v>179</v>
      </c>
    </row>
    <row r="93" spans="2:15" ht="21" customHeight="1" x14ac:dyDescent="0.45">
      <c r="B93" s="72" t="s">
        <v>144</v>
      </c>
      <c r="C93" s="71">
        <v>25712</v>
      </c>
      <c r="D93" s="71">
        <v>12667</v>
      </c>
      <c r="E93" s="71">
        <v>13045</v>
      </c>
      <c r="F93" s="71">
        <v>25775</v>
      </c>
      <c r="G93" s="71">
        <v>12670</v>
      </c>
      <c r="H93" s="71">
        <v>13105</v>
      </c>
      <c r="I93" s="71">
        <v>25847</v>
      </c>
      <c r="J93" s="71">
        <v>12656</v>
      </c>
      <c r="K93" s="71">
        <v>13191</v>
      </c>
      <c r="L93" s="71">
        <v>25972</v>
      </c>
      <c r="M93" s="71">
        <v>12713</v>
      </c>
      <c r="N93" s="71">
        <v>13259</v>
      </c>
      <c r="O93" s="70" t="s">
        <v>143</v>
      </c>
    </row>
    <row r="94" spans="2:15" ht="21" customHeight="1" x14ac:dyDescent="0.45">
      <c r="B94" s="75" t="s">
        <v>27</v>
      </c>
      <c r="C94" s="74">
        <v>126039</v>
      </c>
      <c r="D94" s="74">
        <v>62312</v>
      </c>
      <c r="E94" s="74">
        <v>63727</v>
      </c>
      <c r="F94" s="74">
        <v>126145</v>
      </c>
      <c r="G94" s="74">
        <v>62325</v>
      </c>
      <c r="H94" s="74">
        <v>63820</v>
      </c>
      <c r="I94" s="74">
        <v>124310</v>
      </c>
      <c r="J94" s="74">
        <v>61446</v>
      </c>
      <c r="K94" s="74">
        <v>62864</v>
      </c>
      <c r="L94" s="74">
        <v>124317</v>
      </c>
      <c r="M94" s="74">
        <v>61416</v>
      </c>
      <c r="N94" s="74">
        <v>62901</v>
      </c>
      <c r="O94" s="73" t="s">
        <v>105</v>
      </c>
    </row>
    <row r="95" spans="2:15" ht="21" customHeight="1" x14ac:dyDescent="0.45">
      <c r="B95" s="72" t="s">
        <v>178</v>
      </c>
      <c r="C95" s="71">
        <v>3861</v>
      </c>
      <c r="D95" s="71">
        <v>2085</v>
      </c>
      <c r="E95" s="71">
        <v>1776</v>
      </c>
      <c r="F95" s="71">
        <v>3867</v>
      </c>
      <c r="G95" s="71">
        <v>2077</v>
      </c>
      <c r="H95" s="71">
        <v>1790</v>
      </c>
      <c r="I95" s="71">
        <v>3729</v>
      </c>
      <c r="J95" s="71">
        <v>2017</v>
      </c>
      <c r="K95" s="71">
        <v>1712</v>
      </c>
      <c r="L95" s="71">
        <v>3642</v>
      </c>
      <c r="M95" s="71">
        <v>1972</v>
      </c>
      <c r="N95" s="71">
        <v>1670</v>
      </c>
      <c r="O95" s="70" t="s">
        <v>177</v>
      </c>
    </row>
    <row r="96" spans="2:15" ht="21" customHeight="1" x14ac:dyDescent="0.45">
      <c r="B96" s="72" t="s">
        <v>176</v>
      </c>
      <c r="C96" s="71">
        <v>4255</v>
      </c>
      <c r="D96" s="71">
        <v>2035</v>
      </c>
      <c r="E96" s="71">
        <v>2220</v>
      </c>
      <c r="F96" s="71">
        <v>4233</v>
      </c>
      <c r="G96" s="71">
        <v>2025</v>
      </c>
      <c r="H96" s="71">
        <v>2208</v>
      </c>
      <c r="I96" s="71">
        <v>4156</v>
      </c>
      <c r="J96" s="71">
        <v>1975</v>
      </c>
      <c r="K96" s="71">
        <v>2181</v>
      </c>
      <c r="L96" s="71">
        <v>4126</v>
      </c>
      <c r="M96" s="71">
        <v>1962</v>
      </c>
      <c r="N96" s="71">
        <v>2164</v>
      </c>
      <c r="O96" s="70" t="s">
        <v>175</v>
      </c>
    </row>
    <row r="97" spans="2:15" ht="21" customHeight="1" x14ac:dyDescent="0.45">
      <c r="B97" s="72" t="s">
        <v>174</v>
      </c>
      <c r="C97" s="71">
        <v>17768</v>
      </c>
      <c r="D97" s="71">
        <v>8373</v>
      </c>
      <c r="E97" s="71">
        <v>9395</v>
      </c>
      <c r="F97" s="71">
        <v>17622</v>
      </c>
      <c r="G97" s="71">
        <v>8278</v>
      </c>
      <c r="H97" s="71">
        <v>9344</v>
      </c>
      <c r="I97" s="71">
        <v>16686</v>
      </c>
      <c r="J97" s="71">
        <v>7868</v>
      </c>
      <c r="K97" s="71">
        <v>8818</v>
      </c>
      <c r="L97" s="71">
        <v>16513</v>
      </c>
      <c r="M97" s="71">
        <v>7794</v>
      </c>
      <c r="N97" s="71">
        <v>8719</v>
      </c>
      <c r="O97" s="70" t="s">
        <v>173</v>
      </c>
    </row>
    <row r="98" spans="2:15" ht="21" customHeight="1" x14ac:dyDescent="0.45">
      <c r="B98" s="72" t="s">
        <v>172</v>
      </c>
      <c r="C98" s="71">
        <v>13270</v>
      </c>
      <c r="D98" s="71">
        <v>6665</v>
      </c>
      <c r="E98" s="71">
        <v>6605</v>
      </c>
      <c r="F98" s="71">
        <v>13258</v>
      </c>
      <c r="G98" s="71">
        <v>6647</v>
      </c>
      <c r="H98" s="71">
        <v>6611</v>
      </c>
      <c r="I98" s="71">
        <v>13267</v>
      </c>
      <c r="J98" s="71">
        <v>6638</v>
      </c>
      <c r="K98" s="71">
        <v>6629</v>
      </c>
      <c r="L98" s="71">
        <v>13316</v>
      </c>
      <c r="M98" s="71">
        <v>6675</v>
      </c>
      <c r="N98" s="71">
        <v>6641</v>
      </c>
      <c r="O98" s="70" t="s">
        <v>171</v>
      </c>
    </row>
    <row r="99" spans="2:15" ht="21" customHeight="1" x14ac:dyDescent="0.45">
      <c r="B99" s="72" t="s">
        <v>144</v>
      </c>
      <c r="C99" s="71">
        <v>86885</v>
      </c>
      <c r="D99" s="71">
        <v>43154</v>
      </c>
      <c r="E99" s="71">
        <v>43731</v>
      </c>
      <c r="F99" s="71">
        <v>87165</v>
      </c>
      <c r="G99" s="71">
        <v>43298</v>
      </c>
      <c r="H99" s="71">
        <v>43867</v>
      </c>
      <c r="I99" s="71">
        <v>86472</v>
      </c>
      <c r="J99" s="71">
        <v>42948</v>
      </c>
      <c r="K99" s="71">
        <v>43524</v>
      </c>
      <c r="L99" s="71">
        <v>86720</v>
      </c>
      <c r="M99" s="71">
        <v>43013</v>
      </c>
      <c r="N99" s="71">
        <v>43707</v>
      </c>
      <c r="O99" s="70" t="s">
        <v>143</v>
      </c>
    </row>
    <row r="100" spans="2:15" ht="21" customHeight="1" x14ac:dyDescent="0.45">
      <c r="B100" s="75" t="s">
        <v>25</v>
      </c>
      <c r="C100" s="74">
        <v>196140</v>
      </c>
      <c r="D100" s="74">
        <v>96832</v>
      </c>
      <c r="E100" s="74">
        <v>99308</v>
      </c>
      <c r="F100" s="74">
        <v>196888</v>
      </c>
      <c r="G100" s="74">
        <v>96991</v>
      </c>
      <c r="H100" s="74">
        <v>99897</v>
      </c>
      <c r="I100" s="74">
        <v>196811</v>
      </c>
      <c r="J100" s="74">
        <v>96753</v>
      </c>
      <c r="K100" s="74">
        <v>100058</v>
      </c>
      <c r="L100" s="74">
        <v>197345</v>
      </c>
      <c r="M100" s="74">
        <v>96921</v>
      </c>
      <c r="N100" s="74">
        <v>100424</v>
      </c>
      <c r="O100" s="73" t="s">
        <v>104</v>
      </c>
    </row>
    <row r="101" spans="2:15" ht="21" customHeight="1" x14ac:dyDescent="0.45">
      <c r="B101" s="72" t="s">
        <v>170</v>
      </c>
      <c r="C101" s="71">
        <v>34520</v>
      </c>
      <c r="D101" s="71">
        <v>16351</v>
      </c>
      <c r="E101" s="71">
        <v>18169</v>
      </c>
      <c r="F101" s="71">
        <v>34150</v>
      </c>
      <c r="G101" s="71">
        <v>16166</v>
      </c>
      <c r="H101" s="71">
        <v>17984</v>
      </c>
      <c r="I101" s="71">
        <v>33700</v>
      </c>
      <c r="J101" s="71">
        <v>15887</v>
      </c>
      <c r="K101" s="71">
        <v>17813</v>
      </c>
      <c r="L101" s="71">
        <v>33265</v>
      </c>
      <c r="M101" s="71">
        <v>15663</v>
      </c>
      <c r="N101" s="71">
        <v>17602</v>
      </c>
      <c r="O101" s="70" t="s">
        <v>169</v>
      </c>
    </row>
    <row r="102" spans="2:15" ht="21" customHeight="1" x14ac:dyDescent="0.45">
      <c r="B102" s="72" t="s">
        <v>168</v>
      </c>
      <c r="C102" s="71">
        <v>5066</v>
      </c>
      <c r="D102" s="71">
        <v>2487</v>
      </c>
      <c r="E102" s="71">
        <v>2579</v>
      </c>
      <c r="F102" s="71">
        <v>5072</v>
      </c>
      <c r="G102" s="71">
        <v>2486</v>
      </c>
      <c r="H102" s="71">
        <v>2586</v>
      </c>
      <c r="I102" s="71">
        <v>5021</v>
      </c>
      <c r="J102" s="71">
        <v>2462</v>
      </c>
      <c r="K102" s="71">
        <v>2559</v>
      </c>
      <c r="L102" s="71">
        <v>5055</v>
      </c>
      <c r="M102" s="71">
        <v>2486</v>
      </c>
      <c r="N102" s="71">
        <v>2569</v>
      </c>
      <c r="O102" s="70" t="s">
        <v>167</v>
      </c>
    </row>
    <row r="103" spans="2:15" ht="21" customHeight="1" x14ac:dyDescent="0.45">
      <c r="B103" s="72" t="s">
        <v>166</v>
      </c>
      <c r="C103" s="71">
        <v>11413</v>
      </c>
      <c r="D103" s="71">
        <v>5632</v>
      </c>
      <c r="E103" s="71">
        <v>5781</v>
      </c>
      <c r="F103" s="71">
        <v>11410</v>
      </c>
      <c r="G103" s="71">
        <v>5621</v>
      </c>
      <c r="H103" s="71">
        <v>5789</v>
      </c>
      <c r="I103" s="71">
        <v>11431</v>
      </c>
      <c r="J103" s="71">
        <v>5627</v>
      </c>
      <c r="K103" s="71">
        <v>5804</v>
      </c>
      <c r="L103" s="71">
        <v>11514</v>
      </c>
      <c r="M103" s="71">
        <v>5665</v>
      </c>
      <c r="N103" s="71">
        <v>5849</v>
      </c>
      <c r="O103" s="70" t="s">
        <v>165</v>
      </c>
    </row>
    <row r="104" spans="2:15" ht="21" customHeight="1" x14ac:dyDescent="0.45">
      <c r="B104" s="72" t="s">
        <v>164</v>
      </c>
      <c r="C104" s="71">
        <v>13002</v>
      </c>
      <c r="D104" s="71">
        <v>6481</v>
      </c>
      <c r="E104" s="71">
        <v>6521</v>
      </c>
      <c r="F104" s="71">
        <v>13178</v>
      </c>
      <c r="G104" s="71">
        <v>6572</v>
      </c>
      <c r="H104" s="71">
        <v>6606</v>
      </c>
      <c r="I104" s="71">
        <v>13275</v>
      </c>
      <c r="J104" s="71">
        <v>6599</v>
      </c>
      <c r="K104" s="71">
        <v>6676</v>
      </c>
      <c r="L104" s="71">
        <v>13366</v>
      </c>
      <c r="M104" s="71">
        <v>6630</v>
      </c>
      <c r="N104" s="71">
        <v>6736</v>
      </c>
      <c r="O104" s="70" t="s">
        <v>163</v>
      </c>
    </row>
    <row r="105" spans="2:15" ht="21" customHeight="1" x14ac:dyDescent="0.45">
      <c r="B105" s="72" t="s">
        <v>162</v>
      </c>
      <c r="C105" s="71">
        <v>8789</v>
      </c>
      <c r="D105" s="71">
        <v>4383</v>
      </c>
      <c r="E105" s="71">
        <v>4406</v>
      </c>
      <c r="F105" s="71">
        <v>8830</v>
      </c>
      <c r="G105" s="71">
        <v>4383</v>
      </c>
      <c r="H105" s="71">
        <v>4447</v>
      </c>
      <c r="I105" s="71">
        <v>8965</v>
      </c>
      <c r="J105" s="71">
        <v>4471</v>
      </c>
      <c r="K105" s="71">
        <v>4494</v>
      </c>
      <c r="L105" s="71">
        <v>9008</v>
      </c>
      <c r="M105" s="71">
        <v>4488</v>
      </c>
      <c r="N105" s="71">
        <v>4520</v>
      </c>
      <c r="O105" s="70" t="s">
        <v>161</v>
      </c>
    </row>
    <row r="106" spans="2:15" ht="21" customHeight="1" x14ac:dyDescent="0.45">
      <c r="B106" s="72" t="s">
        <v>144</v>
      </c>
      <c r="C106" s="71">
        <v>123350</v>
      </c>
      <c r="D106" s="71">
        <v>61498</v>
      </c>
      <c r="E106" s="71">
        <v>61852</v>
      </c>
      <c r="F106" s="71">
        <v>124248</v>
      </c>
      <c r="G106" s="71">
        <v>61763</v>
      </c>
      <c r="H106" s="71">
        <v>62485</v>
      </c>
      <c r="I106" s="71">
        <v>124419</v>
      </c>
      <c r="J106" s="71">
        <v>61707</v>
      </c>
      <c r="K106" s="71">
        <v>62712</v>
      </c>
      <c r="L106" s="71">
        <v>125137</v>
      </c>
      <c r="M106" s="71">
        <v>61989</v>
      </c>
      <c r="N106" s="71">
        <v>63148</v>
      </c>
      <c r="O106" s="70" t="s">
        <v>143</v>
      </c>
    </row>
    <row r="107" spans="2:15" ht="21" customHeight="1" x14ac:dyDescent="0.45">
      <c r="B107" s="75" t="s">
        <v>23</v>
      </c>
      <c r="C107" s="74">
        <v>60892</v>
      </c>
      <c r="D107" s="74">
        <v>30303</v>
      </c>
      <c r="E107" s="74">
        <v>30589</v>
      </c>
      <c r="F107" s="74">
        <v>60976</v>
      </c>
      <c r="G107" s="74">
        <v>30305</v>
      </c>
      <c r="H107" s="74">
        <v>30671</v>
      </c>
      <c r="I107" s="74">
        <v>60793</v>
      </c>
      <c r="J107" s="74">
        <v>30150</v>
      </c>
      <c r="K107" s="74">
        <v>30643</v>
      </c>
      <c r="L107" s="74">
        <v>60764</v>
      </c>
      <c r="M107" s="74">
        <v>30065</v>
      </c>
      <c r="N107" s="74">
        <v>30699</v>
      </c>
      <c r="O107" s="73" t="s">
        <v>103</v>
      </c>
    </row>
    <row r="108" spans="2:15" ht="21" customHeight="1" x14ac:dyDescent="0.45">
      <c r="B108" s="75" t="s">
        <v>21</v>
      </c>
      <c r="C108" s="74">
        <v>37274</v>
      </c>
      <c r="D108" s="74">
        <v>18554</v>
      </c>
      <c r="E108" s="74">
        <v>18720</v>
      </c>
      <c r="F108" s="74">
        <v>37186</v>
      </c>
      <c r="G108" s="74">
        <v>18530</v>
      </c>
      <c r="H108" s="74">
        <v>18656</v>
      </c>
      <c r="I108" s="74">
        <v>36835</v>
      </c>
      <c r="J108" s="74">
        <v>18330</v>
      </c>
      <c r="K108" s="74">
        <v>18505</v>
      </c>
      <c r="L108" s="74">
        <v>36754</v>
      </c>
      <c r="M108" s="74">
        <v>18254</v>
      </c>
      <c r="N108" s="74">
        <v>18500</v>
      </c>
      <c r="O108" s="73" t="s">
        <v>102</v>
      </c>
    </row>
    <row r="109" spans="2:15" ht="21" customHeight="1" x14ac:dyDescent="0.45">
      <c r="B109" s="75" t="s">
        <v>19</v>
      </c>
      <c r="C109" s="74">
        <v>25591</v>
      </c>
      <c r="D109" s="74">
        <v>12535</v>
      </c>
      <c r="E109" s="74">
        <v>13056</v>
      </c>
      <c r="F109" s="74">
        <v>25458</v>
      </c>
      <c r="G109" s="74">
        <v>12482</v>
      </c>
      <c r="H109" s="74">
        <v>12976</v>
      </c>
      <c r="I109" s="74">
        <v>25237</v>
      </c>
      <c r="J109" s="74">
        <v>12347</v>
      </c>
      <c r="K109" s="74">
        <v>12890</v>
      </c>
      <c r="L109" s="74">
        <v>25174</v>
      </c>
      <c r="M109" s="74">
        <v>12338</v>
      </c>
      <c r="N109" s="74">
        <v>12836</v>
      </c>
      <c r="O109" s="73" t="s">
        <v>101</v>
      </c>
    </row>
    <row r="110" spans="2:15" ht="21" customHeight="1" x14ac:dyDescent="0.45">
      <c r="B110" s="72" t="s">
        <v>160</v>
      </c>
      <c r="C110" s="71">
        <v>4425</v>
      </c>
      <c r="D110" s="71">
        <v>2163</v>
      </c>
      <c r="E110" s="71">
        <v>2262</v>
      </c>
      <c r="F110" s="71">
        <v>4392</v>
      </c>
      <c r="G110" s="71">
        <v>2148</v>
      </c>
      <c r="H110" s="71">
        <v>2244</v>
      </c>
      <c r="I110" s="71">
        <v>4318</v>
      </c>
      <c r="J110" s="71">
        <v>2104</v>
      </c>
      <c r="K110" s="71">
        <v>2214</v>
      </c>
      <c r="L110" s="71">
        <v>4288</v>
      </c>
      <c r="M110" s="71">
        <v>2095</v>
      </c>
      <c r="N110" s="71">
        <v>2193</v>
      </c>
      <c r="O110" s="70" t="s">
        <v>159</v>
      </c>
    </row>
    <row r="111" spans="2:15" ht="21" customHeight="1" x14ac:dyDescent="0.45">
      <c r="B111" s="72" t="s">
        <v>144</v>
      </c>
      <c r="C111" s="71">
        <v>21166</v>
      </c>
      <c r="D111" s="71">
        <v>10372</v>
      </c>
      <c r="E111" s="71">
        <v>10794</v>
      </c>
      <c r="F111" s="71">
        <v>21066</v>
      </c>
      <c r="G111" s="71">
        <v>10334</v>
      </c>
      <c r="H111" s="71">
        <v>10732</v>
      </c>
      <c r="I111" s="71">
        <v>20919</v>
      </c>
      <c r="J111" s="71">
        <v>10243</v>
      </c>
      <c r="K111" s="71">
        <v>10676</v>
      </c>
      <c r="L111" s="71">
        <v>20886</v>
      </c>
      <c r="M111" s="71">
        <v>10243</v>
      </c>
      <c r="N111" s="71">
        <v>10643</v>
      </c>
      <c r="O111" s="70" t="s">
        <v>143</v>
      </c>
    </row>
    <row r="112" spans="2:15" ht="21" customHeight="1" x14ac:dyDescent="0.45">
      <c r="B112" s="75" t="s">
        <v>17</v>
      </c>
      <c r="C112" s="74">
        <v>45133</v>
      </c>
      <c r="D112" s="74">
        <v>22415</v>
      </c>
      <c r="E112" s="74">
        <v>22718</v>
      </c>
      <c r="F112" s="74">
        <v>45205</v>
      </c>
      <c r="G112" s="74">
        <v>22485</v>
      </c>
      <c r="H112" s="74">
        <v>22720</v>
      </c>
      <c r="I112" s="74">
        <v>45282</v>
      </c>
      <c r="J112" s="74">
        <v>22529</v>
      </c>
      <c r="K112" s="74">
        <v>22753</v>
      </c>
      <c r="L112" s="74">
        <v>45577</v>
      </c>
      <c r="M112" s="74">
        <v>22625</v>
      </c>
      <c r="N112" s="74">
        <v>22952</v>
      </c>
      <c r="O112" s="73" t="s">
        <v>100</v>
      </c>
    </row>
    <row r="113" spans="2:15" ht="21" customHeight="1" x14ac:dyDescent="0.45">
      <c r="B113" s="72" t="s">
        <v>158</v>
      </c>
      <c r="C113" s="71">
        <v>2000</v>
      </c>
      <c r="D113" s="76">
        <v>944</v>
      </c>
      <c r="E113" s="71">
        <v>1056</v>
      </c>
      <c r="F113" s="71">
        <v>1965</v>
      </c>
      <c r="G113" s="76">
        <v>931</v>
      </c>
      <c r="H113" s="71">
        <v>1034</v>
      </c>
      <c r="I113" s="71">
        <v>1933</v>
      </c>
      <c r="J113" s="76">
        <v>910</v>
      </c>
      <c r="K113" s="71">
        <v>1023</v>
      </c>
      <c r="L113" s="71">
        <v>1909</v>
      </c>
      <c r="M113" s="76">
        <v>892</v>
      </c>
      <c r="N113" s="71">
        <v>1017</v>
      </c>
      <c r="O113" s="70" t="s">
        <v>157</v>
      </c>
    </row>
    <row r="114" spans="2:15" ht="21" customHeight="1" x14ac:dyDescent="0.45">
      <c r="B114" s="72" t="s">
        <v>144</v>
      </c>
      <c r="C114" s="71">
        <v>43133</v>
      </c>
      <c r="D114" s="71">
        <v>21471</v>
      </c>
      <c r="E114" s="71">
        <v>21662</v>
      </c>
      <c r="F114" s="71">
        <v>43240</v>
      </c>
      <c r="G114" s="71">
        <v>21554</v>
      </c>
      <c r="H114" s="71">
        <v>21686</v>
      </c>
      <c r="I114" s="71">
        <v>43349</v>
      </c>
      <c r="J114" s="71">
        <v>21619</v>
      </c>
      <c r="K114" s="71">
        <v>21730</v>
      </c>
      <c r="L114" s="71">
        <v>43668</v>
      </c>
      <c r="M114" s="71">
        <v>21733</v>
      </c>
      <c r="N114" s="71">
        <v>21935</v>
      </c>
      <c r="O114" s="70" t="s">
        <v>143</v>
      </c>
    </row>
    <row r="115" spans="2:15" ht="21" customHeight="1" x14ac:dyDescent="0.45">
      <c r="B115" s="75" t="s">
        <v>15</v>
      </c>
      <c r="C115" s="74">
        <v>25167</v>
      </c>
      <c r="D115" s="74">
        <v>12715</v>
      </c>
      <c r="E115" s="74">
        <v>12452</v>
      </c>
      <c r="F115" s="74">
        <v>25222</v>
      </c>
      <c r="G115" s="74">
        <v>12730</v>
      </c>
      <c r="H115" s="74">
        <v>12492</v>
      </c>
      <c r="I115" s="74">
        <v>25305</v>
      </c>
      <c r="J115" s="74">
        <v>12771</v>
      </c>
      <c r="K115" s="74">
        <v>12534</v>
      </c>
      <c r="L115" s="74">
        <v>25297</v>
      </c>
      <c r="M115" s="74">
        <v>12733</v>
      </c>
      <c r="N115" s="74">
        <v>12564</v>
      </c>
      <c r="O115" s="73" t="s">
        <v>99</v>
      </c>
    </row>
    <row r="116" spans="2:15" ht="21" customHeight="1" x14ac:dyDescent="0.45">
      <c r="B116" s="75" t="s">
        <v>13</v>
      </c>
      <c r="C116" s="74">
        <v>28067</v>
      </c>
      <c r="D116" s="74">
        <v>14124</v>
      </c>
      <c r="E116" s="74">
        <v>13943</v>
      </c>
      <c r="F116" s="74">
        <v>27963</v>
      </c>
      <c r="G116" s="74">
        <v>14070</v>
      </c>
      <c r="H116" s="74">
        <v>13893</v>
      </c>
      <c r="I116" s="74">
        <v>27837</v>
      </c>
      <c r="J116" s="74">
        <v>13987</v>
      </c>
      <c r="K116" s="74">
        <v>13850</v>
      </c>
      <c r="L116" s="74">
        <v>27808</v>
      </c>
      <c r="M116" s="74">
        <v>13952</v>
      </c>
      <c r="N116" s="74">
        <v>13856</v>
      </c>
      <c r="O116" s="73" t="s">
        <v>98</v>
      </c>
    </row>
    <row r="117" spans="2:15" ht="21" customHeight="1" x14ac:dyDescent="0.45">
      <c r="B117" s="72" t="s">
        <v>156</v>
      </c>
      <c r="C117" s="71">
        <v>8158</v>
      </c>
      <c r="D117" s="71">
        <v>4044</v>
      </c>
      <c r="E117" s="71">
        <v>4114</v>
      </c>
      <c r="F117" s="71">
        <v>8122</v>
      </c>
      <c r="G117" s="71">
        <v>4026</v>
      </c>
      <c r="H117" s="71">
        <v>4096</v>
      </c>
      <c r="I117" s="71">
        <v>8131</v>
      </c>
      <c r="J117" s="71">
        <v>4036</v>
      </c>
      <c r="K117" s="71">
        <v>4095</v>
      </c>
      <c r="L117" s="71">
        <v>8103</v>
      </c>
      <c r="M117" s="71">
        <v>4023</v>
      </c>
      <c r="N117" s="71">
        <v>4080</v>
      </c>
      <c r="O117" s="70" t="s">
        <v>155</v>
      </c>
    </row>
    <row r="118" spans="2:15" ht="21" customHeight="1" x14ac:dyDescent="0.45">
      <c r="B118" s="72" t="s">
        <v>144</v>
      </c>
      <c r="C118" s="71">
        <v>19909</v>
      </c>
      <c r="D118" s="71">
        <v>10080</v>
      </c>
      <c r="E118" s="71">
        <v>9829</v>
      </c>
      <c r="F118" s="71">
        <v>19841</v>
      </c>
      <c r="G118" s="71">
        <v>10044</v>
      </c>
      <c r="H118" s="71">
        <v>9797</v>
      </c>
      <c r="I118" s="71">
        <v>19706</v>
      </c>
      <c r="J118" s="71">
        <v>9951</v>
      </c>
      <c r="K118" s="71">
        <v>9755</v>
      </c>
      <c r="L118" s="71">
        <v>19705</v>
      </c>
      <c r="M118" s="71">
        <v>9929</v>
      </c>
      <c r="N118" s="71">
        <v>9776</v>
      </c>
      <c r="O118" s="70" t="s">
        <v>143</v>
      </c>
    </row>
    <row r="119" spans="2:15" ht="21" customHeight="1" x14ac:dyDescent="0.45">
      <c r="B119" s="75" t="s">
        <v>11</v>
      </c>
      <c r="C119" s="74">
        <v>41806</v>
      </c>
      <c r="D119" s="74">
        <v>20719</v>
      </c>
      <c r="E119" s="74">
        <v>21087</v>
      </c>
      <c r="F119" s="74">
        <v>41828</v>
      </c>
      <c r="G119" s="74">
        <v>20736</v>
      </c>
      <c r="H119" s="74">
        <v>21092</v>
      </c>
      <c r="I119" s="74">
        <v>40732</v>
      </c>
      <c r="J119" s="74">
        <v>20197</v>
      </c>
      <c r="K119" s="74">
        <v>20535</v>
      </c>
      <c r="L119" s="74">
        <v>40720</v>
      </c>
      <c r="M119" s="74">
        <v>20207</v>
      </c>
      <c r="N119" s="74">
        <v>20513</v>
      </c>
      <c r="O119" s="73" t="s">
        <v>97</v>
      </c>
    </row>
    <row r="120" spans="2:15" ht="21" customHeight="1" x14ac:dyDescent="0.45">
      <c r="B120" s="72" t="s">
        <v>154</v>
      </c>
      <c r="C120" s="71">
        <v>4256</v>
      </c>
      <c r="D120" s="71">
        <v>2076</v>
      </c>
      <c r="E120" s="71">
        <v>2180</v>
      </c>
      <c r="F120" s="71">
        <v>4258</v>
      </c>
      <c r="G120" s="71">
        <v>2077</v>
      </c>
      <c r="H120" s="71">
        <v>2181</v>
      </c>
      <c r="I120" s="71">
        <v>4084</v>
      </c>
      <c r="J120" s="71">
        <v>1999</v>
      </c>
      <c r="K120" s="71">
        <v>2085</v>
      </c>
      <c r="L120" s="71">
        <v>4048</v>
      </c>
      <c r="M120" s="71">
        <v>1970</v>
      </c>
      <c r="N120" s="71">
        <v>2078</v>
      </c>
      <c r="O120" s="70" t="s">
        <v>153</v>
      </c>
    </row>
    <row r="121" spans="2:15" ht="21" customHeight="1" x14ac:dyDescent="0.45">
      <c r="B121" s="72" t="s">
        <v>144</v>
      </c>
      <c r="C121" s="71">
        <v>37550</v>
      </c>
      <c r="D121" s="71">
        <v>18643</v>
      </c>
      <c r="E121" s="71">
        <v>18907</v>
      </c>
      <c r="F121" s="71">
        <v>37570</v>
      </c>
      <c r="G121" s="71">
        <v>18659</v>
      </c>
      <c r="H121" s="71">
        <v>18911</v>
      </c>
      <c r="I121" s="71">
        <v>36648</v>
      </c>
      <c r="J121" s="71">
        <v>18198</v>
      </c>
      <c r="K121" s="71">
        <v>18450</v>
      </c>
      <c r="L121" s="71">
        <v>36672</v>
      </c>
      <c r="M121" s="71">
        <v>18237</v>
      </c>
      <c r="N121" s="71">
        <v>18435</v>
      </c>
      <c r="O121" s="70" t="s">
        <v>143</v>
      </c>
    </row>
    <row r="122" spans="2:15" ht="21" customHeight="1" x14ac:dyDescent="0.45">
      <c r="B122" s="75" t="s">
        <v>9</v>
      </c>
      <c r="C122" s="74">
        <v>32796</v>
      </c>
      <c r="D122" s="74">
        <v>16310</v>
      </c>
      <c r="E122" s="74">
        <v>16486</v>
      </c>
      <c r="F122" s="74">
        <v>32755</v>
      </c>
      <c r="G122" s="74">
        <v>16310</v>
      </c>
      <c r="H122" s="74">
        <v>16445</v>
      </c>
      <c r="I122" s="74">
        <v>32702</v>
      </c>
      <c r="J122" s="74">
        <v>16259</v>
      </c>
      <c r="K122" s="74">
        <v>16443</v>
      </c>
      <c r="L122" s="74">
        <v>32704</v>
      </c>
      <c r="M122" s="74">
        <v>16253</v>
      </c>
      <c r="N122" s="74">
        <v>16451</v>
      </c>
      <c r="O122" s="73" t="s">
        <v>96</v>
      </c>
    </row>
    <row r="123" spans="2:15" ht="21" customHeight="1" x14ac:dyDescent="0.45">
      <c r="B123" s="72" t="s">
        <v>152</v>
      </c>
      <c r="C123" s="71">
        <v>4659</v>
      </c>
      <c r="D123" s="71">
        <v>2307</v>
      </c>
      <c r="E123" s="71">
        <v>2352</v>
      </c>
      <c r="F123" s="71">
        <v>4637</v>
      </c>
      <c r="G123" s="71">
        <v>2301</v>
      </c>
      <c r="H123" s="71">
        <v>2336</v>
      </c>
      <c r="I123" s="71">
        <v>4623</v>
      </c>
      <c r="J123" s="71">
        <v>2288</v>
      </c>
      <c r="K123" s="71">
        <v>2335</v>
      </c>
      <c r="L123" s="71">
        <v>4629</v>
      </c>
      <c r="M123" s="71">
        <v>2276</v>
      </c>
      <c r="N123" s="71">
        <v>2353</v>
      </c>
      <c r="O123" s="70" t="s">
        <v>151</v>
      </c>
    </row>
    <row r="124" spans="2:15" ht="21" customHeight="1" x14ac:dyDescent="0.45">
      <c r="B124" s="72" t="s">
        <v>144</v>
      </c>
      <c r="C124" s="71">
        <v>28137</v>
      </c>
      <c r="D124" s="71">
        <v>14003</v>
      </c>
      <c r="E124" s="71">
        <v>14134</v>
      </c>
      <c r="F124" s="71">
        <v>28118</v>
      </c>
      <c r="G124" s="71">
        <v>14009</v>
      </c>
      <c r="H124" s="71">
        <v>14109</v>
      </c>
      <c r="I124" s="71">
        <v>28079</v>
      </c>
      <c r="J124" s="71">
        <v>13971</v>
      </c>
      <c r="K124" s="71">
        <v>14108</v>
      </c>
      <c r="L124" s="71">
        <v>28075</v>
      </c>
      <c r="M124" s="71">
        <v>13977</v>
      </c>
      <c r="N124" s="71">
        <v>14098</v>
      </c>
      <c r="O124" s="70" t="s">
        <v>143</v>
      </c>
    </row>
    <row r="125" spans="2:15" ht="21" customHeight="1" x14ac:dyDescent="0.45">
      <c r="B125" s="75" t="s">
        <v>7</v>
      </c>
      <c r="C125" s="74">
        <v>24553</v>
      </c>
      <c r="D125" s="74">
        <v>12225</v>
      </c>
      <c r="E125" s="74">
        <v>12328</v>
      </c>
      <c r="F125" s="74">
        <v>24532</v>
      </c>
      <c r="G125" s="74">
        <v>12223</v>
      </c>
      <c r="H125" s="74">
        <v>12309</v>
      </c>
      <c r="I125" s="74">
        <v>24038</v>
      </c>
      <c r="J125" s="74">
        <v>11971</v>
      </c>
      <c r="K125" s="74">
        <v>12067</v>
      </c>
      <c r="L125" s="74">
        <v>23931</v>
      </c>
      <c r="M125" s="74">
        <v>11888</v>
      </c>
      <c r="N125" s="74">
        <v>12043</v>
      </c>
      <c r="O125" s="73" t="s">
        <v>95</v>
      </c>
    </row>
    <row r="126" spans="2:15" ht="21" customHeight="1" x14ac:dyDescent="0.45">
      <c r="B126" s="72" t="s">
        <v>150</v>
      </c>
      <c r="C126" s="71">
        <v>2498</v>
      </c>
      <c r="D126" s="71">
        <v>1229</v>
      </c>
      <c r="E126" s="71">
        <v>1269</v>
      </c>
      <c r="F126" s="71">
        <v>2495</v>
      </c>
      <c r="G126" s="71">
        <v>1237</v>
      </c>
      <c r="H126" s="71">
        <v>1258</v>
      </c>
      <c r="I126" s="71">
        <v>2470</v>
      </c>
      <c r="J126" s="71">
        <v>1229</v>
      </c>
      <c r="K126" s="71">
        <v>1241</v>
      </c>
      <c r="L126" s="71">
        <v>2437</v>
      </c>
      <c r="M126" s="71">
        <v>1208</v>
      </c>
      <c r="N126" s="71">
        <v>1229</v>
      </c>
      <c r="O126" s="70" t="s">
        <v>149</v>
      </c>
    </row>
    <row r="127" spans="2:15" ht="21" customHeight="1" x14ac:dyDescent="0.45">
      <c r="B127" s="72" t="s">
        <v>144</v>
      </c>
      <c r="C127" s="71">
        <v>22055</v>
      </c>
      <c r="D127" s="71">
        <v>10996</v>
      </c>
      <c r="E127" s="71">
        <v>11059</v>
      </c>
      <c r="F127" s="71">
        <v>22037</v>
      </c>
      <c r="G127" s="71">
        <v>10986</v>
      </c>
      <c r="H127" s="71">
        <v>11051</v>
      </c>
      <c r="I127" s="71">
        <v>21568</v>
      </c>
      <c r="J127" s="71">
        <v>10742</v>
      </c>
      <c r="K127" s="71">
        <v>10826</v>
      </c>
      <c r="L127" s="71">
        <v>21494</v>
      </c>
      <c r="M127" s="71">
        <v>10680</v>
      </c>
      <c r="N127" s="71">
        <v>10814</v>
      </c>
      <c r="O127" s="70" t="s">
        <v>143</v>
      </c>
    </row>
    <row r="128" spans="2:15" ht="21" customHeight="1" x14ac:dyDescent="0.45">
      <c r="B128" s="75" t="s">
        <v>5</v>
      </c>
      <c r="C128" s="74">
        <v>24180</v>
      </c>
      <c r="D128" s="74">
        <v>12027</v>
      </c>
      <c r="E128" s="74">
        <v>12153</v>
      </c>
      <c r="F128" s="74">
        <v>24179</v>
      </c>
      <c r="G128" s="74">
        <v>12017</v>
      </c>
      <c r="H128" s="74">
        <v>12162</v>
      </c>
      <c r="I128" s="74">
        <v>23768</v>
      </c>
      <c r="J128" s="74">
        <v>11834</v>
      </c>
      <c r="K128" s="74">
        <v>11934</v>
      </c>
      <c r="L128" s="74">
        <v>23693</v>
      </c>
      <c r="M128" s="74">
        <v>11803</v>
      </c>
      <c r="N128" s="74">
        <v>11890</v>
      </c>
      <c r="O128" s="73" t="s">
        <v>94</v>
      </c>
    </row>
    <row r="129" spans="1:15" ht="21" customHeight="1" x14ac:dyDescent="0.45">
      <c r="B129" s="72" t="s">
        <v>148</v>
      </c>
      <c r="C129" s="71">
        <v>3768</v>
      </c>
      <c r="D129" s="71">
        <v>1865</v>
      </c>
      <c r="E129" s="71">
        <v>1903</v>
      </c>
      <c r="F129" s="71">
        <v>3727</v>
      </c>
      <c r="G129" s="71">
        <v>1843</v>
      </c>
      <c r="H129" s="71">
        <v>1884</v>
      </c>
      <c r="I129" s="71">
        <v>3629</v>
      </c>
      <c r="J129" s="71">
        <v>1791</v>
      </c>
      <c r="K129" s="71">
        <v>1838</v>
      </c>
      <c r="L129" s="71">
        <v>3622</v>
      </c>
      <c r="M129" s="71">
        <v>1783</v>
      </c>
      <c r="N129" s="71">
        <v>1839</v>
      </c>
      <c r="O129" s="70" t="s">
        <v>147</v>
      </c>
    </row>
    <row r="130" spans="1:15" ht="21" customHeight="1" x14ac:dyDescent="0.45">
      <c r="B130" s="72" t="s">
        <v>144</v>
      </c>
      <c r="C130" s="71">
        <v>20412</v>
      </c>
      <c r="D130" s="71">
        <v>10162</v>
      </c>
      <c r="E130" s="71">
        <v>10250</v>
      </c>
      <c r="F130" s="71">
        <v>20452</v>
      </c>
      <c r="G130" s="71">
        <v>10174</v>
      </c>
      <c r="H130" s="71">
        <v>10278</v>
      </c>
      <c r="I130" s="71">
        <v>20139</v>
      </c>
      <c r="J130" s="71">
        <v>10043</v>
      </c>
      <c r="K130" s="71">
        <v>10096</v>
      </c>
      <c r="L130" s="71">
        <v>20071</v>
      </c>
      <c r="M130" s="71">
        <v>10020</v>
      </c>
      <c r="N130" s="71">
        <v>10051</v>
      </c>
      <c r="O130" s="70" t="s">
        <v>143</v>
      </c>
    </row>
    <row r="131" spans="1:15" ht="21" customHeight="1" x14ac:dyDescent="0.45">
      <c r="B131" s="75" t="s">
        <v>3</v>
      </c>
      <c r="C131" s="74">
        <v>35964</v>
      </c>
      <c r="D131" s="74">
        <v>17583</v>
      </c>
      <c r="E131" s="74">
        <v>18381</v>
      </c>
      <c r="F131" s="74">
        <v>36048</v>
      </c>
      <c r="G131" s="74">
        <v>17617</v>
      </c>
      <c r="H131" s="74">
        <v>18431</v>
      </c>
      <c r="I131" s="74">
        <v>36013</v>
      </c>
      <c r="J131" s="74">
        <v>17574</v>
      </c>
      <c r="K131" s="74">
        <v>18439</v>
      </c>
      <c r="L131" s="74">
        <v>36047</v>
      </c>
      <c r="M131" s="74">
        <v>17593</v>
      </c>
      <c r="N131" s="74">
        <v>18454</v>
      </c>
      <c r="O131" s="73" t="s">
        <v>93</v>
      </c>
    </row>
    <row r="132" spans="1:15" ht="21" customHeight="1" x14ac:dyDescent="0.45">
      <c r="B132" s="72" t="s">
        <v>146</v>
      </c>
      <c r="C132" s="71">
        <v>5020</v>
      </c>
      <c r="D132" s="71">
        <v>2416</v>
      </c>
      <c r="E132" s="71">
        <v>2604</v>
      </c>
      <c r="F132" s="71">
        <v>5048</v>
      </c>
      <c r="G132" s="71">
        <v>2440</v>
      </c>
      <c r="H132" s="71">
        <v>2608</v>
      </c>
      <c r="I132" s="71">
        <v>5021</v>
      </c>
      <c r="J132" s="71">
        <v>2418</v>
      </c>
      <c r="K132" s="71">
        <v>2603</v>
      </c>
      <c r="L132" s="71">
        <v>5004</v>
      </c>
      <c r="M132" s="71">
        <v>2420</v>
      </c>
      <c r="N132" s="71">
        <v>2584</v>
      </c>
      <c r="O132" s="70" t="s">
        <v>145</v>
      </c>
    </row>
    <row r="133" spans="1:15" ht="21" customHeight="1" thickBot="1" x14ac:dyDescent="0.5">
      <c r="A133" s="69"/>
      <c r="B133" s="68" t="s">
        <v>144</v>
      </c>
      <c r="C133" s="67">
        <v>30944</v>
      </c>
      <c r="D133" s="67">
        <v>15167</v>
      </c>
      <c r="E133" s="67">
        <v>15777</v>
      </c>
      <c r="F133" s="67">
        <v>31000</v>
      </c>
      <c r="G133" s="67">
        <v>15177</v>
      </c>
      <c r="H133" s="67">
        <v>15823</v>
      </c>
      <c r="I133" s="67">
        <v>30992</v>
      </c>
      <c r="J133" s="67">
        <v>15156</v>
      </c>
      <c r="K133" s="67">
        <v>15836</v>
      </c>
      <c r="L133" s="67">
        <v>31043</v>
      </c>
      <c r="M133" s="67">
        <v>15173</v>
      </c>
      <c r="N133" s="67">
        <v>15870</v>
      </c>
      <c r="O133" s="66" t="s">
        <v>143</v>
      </c>
    </row>
    <row r="135" spans="1:15" ht="27.75" customHeight="1" x14ac:dyDescent="0.2">
      <c r="B135" s="65" t="s">
        <v>142</v>
      </c>
      <c r="C135" s="64" t="s">
        <v>141</v>
      </c>
      <c r="F135" s="65" t="s">
        <v>140</v>
      </c>
      <c r="G135" s="64" t="s">
        <v>139</v>
      </c>
    </row>
  </sheetData>
  <mergeCells count="5">
    <mergeCell ref="C4:E4"/>
    <mergeCell ref="F4:H4"/>
    <mergeCell ref="L4:N4"/>
    <mergeCell ref="B4:B6"/>
    <mergeCell ref="I4:K4"/>
  </mergeCells>
  <pageMargins left="0.31496062992125984" right="0" top="0.74803149606299213" bottom="0.59055118110236227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72"/>
  <sheetViews>
    <sheetView showGridLines="0" zoomScaleNormal="100" workbookViewId="0">
      <selection activeCell="B10" sqref="B10"/>
    </sheetView>
  </sheetViews>
  <sheetFormatPr defaultColWidth="7.25" defaultRowHeight="21.75" x14ac:dyDescent="0.5"/>
  <cols>
    <col min="1" max="1" width="2.375" style="286" customWidth="1"/>
    <col min="2" max="2" width="6" style="286" customWidth="1"/>
    <col min="3" max="3" width="4.625" style="286" customWidth="1"/>
    <col min="4" max="4" width="1.125" style="286" customWidth="1"/>
    <col min="5" max="5" width="7.125" style="286" customWidth="1"/>
    <col min="6" max="7" width="5.25" style="286" customWidth="1"/>
    <col min="8" max="8" width="5" style="286" customWidth="1"/>
    <col min="9" max="10" width="5.125" style="286" customWidth="1"/>
    <col min="11" max="11" width="5.375" style="286" customWidth="1"/>
    <col min="12" max="12" width="5.25" style="286" customWidth="1"/>
    <col min="13" max="21" width="5.125" style="286" customWidth="1"/>
    <col min="22" max="22" width="5.375" style="286" customWidth="1"/>
    <col min="23" max="23" width="5.125" style="286" customWidth="1"/>
    <col min="24" max="24" width="6.625" style="286" customWidth="1"/>
    <col min="25" max="25" width="7" style="286" customWidth="1"/>
    <col min="26" max="26" width="12.25" style="286" customWidth="1"/>
    <col min="27" max="27" width="5.375" style="286" customWidth="1"/>
    <col min="28" max="28" width="12.625" style="286" customWidth="1"/>
    <col min="29" max="29" width="11.125" style="286" customWidth="1"/>
    <col min="30" max="30" width="4.625" style="286" hidden="1" customWidth="1"/>
    <col min="31" max="31" width="2.625" style="286" hidden="1" customWidth="1"/>
    <col min="32" max="32" width="3.25" style="287" hidden="1" customWidth="1"/>
    <col min="33" max="33" width="0" style="287" hidden="1" customWidth="1"/>
    <col min="34" max="36" width="0" style="286" hidden="1" customWidth="1"/>
    <col min="37" max="39" width="7.25" style="286"/>
    <col min="40" max="58" width="0" style="286" hidden="1" customWidth="1"/>
    <col min="59" max="16384" width="7.25" style="286"/>
  </cols>
  <sheetData>
    <row r="1" spans="1:62" s="356" customFormat="1" ht="26.45" customHeight="1" x14ac:dyDescent="0.5">
      <c r="A1" s="358" t="s">
        <v>411</v>
      </c>
      <c r="B1" s="430"/>
      <c r="C1" s="357"/>
      <c r="AF1" s="291"/>
      <c r="AG1" s="291"/>
    </row>
    <row r="2" spans="1:62" s="355" customFormat="1" x14ac:dyDescent="0.5">
      <c r="A2" s="358" t="s">
        <v>410</v>
      </c>
      <c r="B2" s="430"/>
      <c r="C2" s="357"/>
      <c r="D2" s="356"/>
      <c r="AE2" s="290"/>
      <c r="AF2" s="290"/>
    </row>
    <row r="3" spans="1:62" ht="9" customHeight="1" x14ac:dyDescent="0.5"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0"/>
      <c r="R3" s="370"/>
      <c r="S3" s="370"/>
      <c r="T3" s="370"/>
      <c r="U3" s="370"/>
      <c r="V3" s="370"/>
      <c r="W3" s="370"/>
      <c r="X3" s="370"/>
      <c r="Y3" s="370"/>
      <c r="AE3" s="287"/>
      <c r="AF3" s="286"/>
      <c r="AG3" s="286"/>
    </row>
    <row r="4" spans="1:62" s="293" customFormat="1" ht="21.75" customHeight="1" x14ac:dyDescent="0.45">
      <c r="A4" s="354" t="s">
        <v>407</v>
      </c>
      <c r="B4" s="354"/>
      <c r="C4" s="354"/>
      <c r="D4" s="353"/>
      <c r="E4" s="352"/>
      <c r="F4" s="351" t="s">
        <v>406</v>
      </c>
      <c r="G4" s="350"/>
      <c r="H4" s="350"/>
      <c r="I4" s="350"/>
      <c r="J4" s="350"/>
      <c r="K4" s="350"/>
      <c r="L4" s="350"/>
      <c r="M4" s="350"/>
      <c r="N4" s="350"/>
      <c r="O4" s="350"/>
      <c r="P4" s="350"/>
      <c r="Q4" s="350"/>
      <c r="R4" s="350"/>
      <c r="S4" s="350"/>
      <c r="T4" s="350"/>
      <c r="U4" s="350"/>
      <c r="V4" s="350"/>
      <c r="W4" s="350"/>
      <c r="X4" s="350"/>
      <c r="Y4" s="350"/>
      <c r="Z4" s="349"/>
      <c r="AA4" s="348" t="s">
        <v>42</v>
      </c>
      <c r="AB4" s="347"/>
      <c r="AC4" s="417"/>
      <c r="AF4" s="289"/>
      <c r="AG4" s="289"/>
    </row>
    <row r="5" spans="1:62" s="293" customFormat="1" ht="18.75" x14ac:dyDescent="0.45">
      <c r="A5" s="425"/>
      <c r="B5" s="425"/>
      <c r="C5" s="425"/>
      <c r="D5" s="342"/>
      <c r="E5" s="429"/>
      <c r="F5" s="428"/>
      <c r="G5" s="427"/>
      <c r="H5" s="339"/>
      <c r="I5" s="338"/>
      <c r="J5" s="339"/>
      <c r="K5" s="338"/>
      <c r="L5" s="339"/>
      <c r="M5" s="338"/>
      <c r="N5" s="339"/>
      <c r="O5" s="338"/>
      <c r="P5" s="339"/>
      <c r="Q5" s="338"/>
      <c r="R5" s="339"/>
      <c r="S5" s="338"/>
      <c r="T5" s="339"/>
      <c r="U5" s="338"/>
      <c r="V5" s="346" t="s">
        <v>405</v>
      </c>
      <c r="W5" s="345"/>
      <c r="X5" s="345" t="s">
        <v>404</v>
      </c>
      <c r="Y5" s="345" t="s">
        <v>403</v>
      </c>
      <c r="Z5" s="345" t="s">
        <v>402</v>
      </c>
      <c r="AA5" s="335"/>
      <c r="AB5" s="334"/>
      <c r="AF5" s="289"/>
      <c r="AG5" s="289"/>
    </row>
    <row r="6" spans="1:62" s="293" customFormat="1" ht="18.75" x14ac:dyDescent="0.45">
      <c r="A6" s="425"/>
      <c r="B6" s="425"/>
      <c r="C6" s="425"/>
      <c r="D6" s="342"/>
      <c r="E6" s="424" t="s">
        <v>279</v>
      </c>
      <c r="F6" s="426"/>
      <c r="G6" s="426"/>
      <c r="H6" s="344"/>
      <c r="I6" s="344"/>
      <c r="J6" s="344"/>
      <c r="K6" s="344"/>
      <c r="L6" s="344"/>
      <c r="M6" s="344"/>
      <c r="N6" s="344"/>
      <c r="O6" s="344"/>
      <c r="P6" s="344"/>
      <c r="Q6" s="344"/>
      <c r="R6" s="344"/>
      <c r="S6" s="344"/>
      <c r="T6" s="344"/>
      <c r="U6" s="344"/>
      <c r="V6" s="341" t="s">
        <v>401</v>
      </c>
      <c r="W6" s="336" t="s">
        <v>400</v>
      </c>
      <c r="X6" s="336" t="s">
        <v>399</v>
      </c>
      <c r="Y6" s="336" t="s">
        <v>398</v>
      </c>
      <c r="Z6" s="336" t="s">
        <v>397</v>
      </c>
      <c r="AA6" s="335"/>
      <c r="AB6" s="334"/>
      <c r="AF6" s="289"/>
      <c r="AG6" s="289"/>
    </row>
    <row r="7" spans="1:62" s="293" customFormat="1" ht="18.75" x14ac:dyDescent="0.45">
      <c r="A7" s="425"/>
      <c r="B7" s="425"/>
      <c r="C7" s="425"/>
      <c r="D7" s="342"/>
      <c r="E7" s="424" t="s">
        <v>87</v>
      </c>
      <c r="F7" s="338" t="s">
        <v>396</v>
      </c>
      <c r="G7" s="339" t="s">
        <v>395</v>
      </c>
      <c r="H7" s="338" t="s">
        <v>394</v>
      </c>
      <c r="I7" s="338" t="s">
        <v>393</v>
      </c>
      <c r="J7" s="339" t="s">
        <v>392</v>
      </c>
      <c r="K7" s="338" t="s">
        <v>391</v>
      </c>
      <c r="L7" s="339" t="s">
        <v>390</v>
      </c>
      <c r="M7" s="338" t="s">
        <v>389</v>
      </c>
      <c r="N7" s="339" t="s">
        <v>388</v>
      </c>
      <c r="O7" s="338" t="s">
        <v>387</v>
      </c>
      <c r="P7" s="339" t="s">
        <v>386</v>
      </c>
      <c r="Q7" s="338" t="s">
        <v>385</v>
      </c>
      <c r="R7" s="339" t="s">
        <v>384</v>
      </c>
      <c r="S7" s="338" t="s">
        <v>383</v>
      </c>
      <c r="T7" s="339" t="s">
        <v>382</v>
      </c>
      <c r="U7" s="338" t="s">
        <v>381</v>
      </c>
      <c r="V7" s="337" t="s">
        <v>380</v>
      </c>
      <c r="W7" s="336" t="s">
        <v>379</v>
      </c>
      <c r="X7" s="336" t="s">
        <v>378</v>
      </c>
      <c r="Y7" s="336" t="s">
        <v>377</v>
      </c>
      <c r="Z7" s="336" t="s">
        <v>376</v>
      </c>
      <c r="AA7" s="335"/>
      <c r="AB7" s="334"/>
      <c r="AF7" s="289"/>
      <c r="AG7" s="289"/>
    </row>
    <row r="8" spans="1:62" s="293" customFormat="1" x14ac:dyDescent="0.5">
      <c r="A8" s="333"/>
      <c r="B8" s="333"/>
      <c r="C8" s="333"/>
      <c r="D8" s="332"/>
      <c r="E8" s="423"/>
      <c r="F8" s="421"/>
      <c r="G8" s="422"/>
      <c r="H8" s="421"/>
      <c r="I8" s="421"/>
      <c r="J8" s="422"/>
      <c r="K8" s="421"/>
      <c r="L8" s="422"/>
      <c r="M8" s="421"/>
      <c r="N8" s="422"/>
      <c r="O8" s="421"/>
      <c r="P8" s="422"/>
      <c r="Q8" s="421"/>
      <c r="R8" s="422"/>
      <c r="S8" s="421"/>
      <c r="T8" s="422"/>
      <c r="U8" s="421"/>
      <c r="V8" s="420" t="s">
        <v>375</v>
      </c>
      <c r="W8" s="328"/>
      <c r="X8" s="328" t="s">
        <v>374</v>
      </c>
      <c r="Y8" s="328" t="s">
        <v>373</v>
      </c>
      <c r="Z8" s="328" t="s">
        <v>372</v>
      </c>
      <c r="AA8" s="327"/>
      <c r="AB8" s="326"/>
      <c r="AC8" s="301"/>
      <c r="AF8" s="289"/>
      <c r="AG8" s="294"/>
      <c r="AH8" s="294"/>
      <c r="AI8" s="294"/>
      <c r="AJ8" s="294"/>
      <c r="BI8" s="286"/>
      <c r="BJ8" s="286"/>
    </row>
    <row r="9" spans="1:62" s="293" customFormat="1" ht="4.5" customHeight="1" x14ac:dyDescent="0.5">
      <c r="A9" s="419"/>
      <c r="B9" s="419"/>
      <c r="C9" s="419"/>
      <c r="D9" s="419"/>
      <c r="E9" s="418"/>
      <c r="F9" s="418"/>
      <c r="G9" s="416"/>
      <c r="H9" s="417"/>
      <c r="I9" s="416"/>
      <c r="J9" s="417"/>
      <c r="K9" s="416"/>
      <c r="L9" s="417"/>
      <c r="M9" s="416"/>
      <c r="N9" s="417"/>
      <c r="O9" s="416"/>
      <c r="P9" s="417"/>
      <c r="Q9" s="416"/>
      <c r="R9" s="417"/>
      <c r="S9" s="416"/>
      <c r="T9" s="417"/>
      <c r="U9" s="416"/>
      <c r="V9" s="415"/>
      <c r="W9" s="414"/>
      <c r="X9" s="414"/>
      <c r="Y9" s="414"/>
      <c r="Z9" s="414"/>
      <c r="AA9" s="413"/>
      <c r="AB9" s="413"/>
      <c r="AF9" s="382"/>
      <c r="AG9" s="382"/>
      <c r="BI9" s="286"/>
      <c r="BJ9" s="286"/>
    </row>
    <row r="10" spans="1:62" s="393" customFormat="1" ht="17.25" customHeight="1" x14ac:dyDescent="0.5">
      <c r="A10" s="407" t="s">
        <v>88</v>
      </c>
      <c r="E10" s="405">
        <v>2634154</v>
      </c>
      <c r="F10" s="405">
        <v>112938</v>
      </c>
      <c r="G10" s="405">
        <v>142142</v>
      </c>
      <c r="H10" s="405">
        <v>155133</v>
      </c>
      <c r="I10" s="405">
        <v>160872</v>
      </c>
      <c r="J10" s="405">
        <v>171902</v>
      </c>
      <c r="K10" s="405">
        <v>189064</v>
      </c>
      <c r="L10" s="405">
        <v>179316</v>
      </c>
      <c r="M10" s="405">
        <v>190717</v>
      </c>
      <c r="N10" s="405">
        <v>213350</v>
      </c>
      <c r="O10" s="405">
        <v>213312</v>
      </c>
      <c r="P10" s="405">
        <v>211936</v>
      </c>
      <c r="Q10" s="405">
        <v>189749</v>
      </c>
      <c r="R10" s="405">
        <v>155869</v>
      </c>
      <c r="S10" s="405">
        <v>113752</v>
      </c>
      <c r="T10" s="405">
        <v>90394</v>
      </c>
      <c r="U10" s="405">
        <v>57572</v>
      </c>
      <c r="V10" s="405">
        <v>75142</v>
      </c>
      <c r="W10" s="405">
        <v>1</v>
      </c>
      <c r="X10" s="405">
        <v>3547</v>
      </c>
      <c r="Y10" s="405">
        <v>766</v>
      </c>
      <c r="Z10" s="404">
        <v>6680</v>
      </c>
      <c r="AA10" s="412" t="s">
        <v>87</v>
      </c>
      <c r="AB10" s="412"/>
      <c r="AK10" s="293"/>
      <c r="AL10" s="293"/>
      <c r="AM10" s="293"/>
      <c r="AN10" s="293"/>
      <c r="AO10" s="293"/>
      <c r="AP10" s="293"/>
      <c r="AQ10" s="293"/>
      <c r="AR10" s="293"/>
      <c r="AS10" s="293"/>
      <c r="AT10" s="293"/>
      <c r="AU10" s="293"/>
      <c r="AV10" s="293"/>
      <c r="AW10" s="293"/>
      <c r="AX10" s="293"/>
      <c r="AY10" s="293"/>
      <c r="AZ10" s="293"/>
      <c r="BA10" s="293"/>
      <c r="BB10" s="293"/>
      <c r="BC10" s="293"/>
      <c r="BD10" s="293"/>
      <c r="BE10" s="293"/>
      <c r="BF10" s="293"/>
      <c r="BG10" s="293"/>
      <c r="BH10" s="293"/>
      <c r="BI10" s="286"/>
      <c r="BJ10" s="286"/>
    </row>
    <row r="11" spans="1:62" s="294" customFormat="1" ht="17.25" hidden="1" customHeight="1" x14ac:dyDescent="0.5">
      <c r="A11" s="359"/>
      <c r="B11" s="359" t="s">
        <v>272</v>
      </c>
      <c r="C11" s="393"/>
      <c r="D11" s="393"/>
      <c r="E11" s="370"/>
      <c r="F11" s="408"/>
      <c r="G11" s="369"/>
      <c r="H11" s="411"/>
      <c r="I11" s="408"/>
      <c r="J11" s="369"/>
      <c r="K11" s="409"/>
      <c r="L11" s="408"/>
      <c r="M11" s="409"/>
      <c r="N11" s="411"/>
      <c r="O11" s="408"/>
      <c r="P11" s="369"/>
      <c r="Q11" s="408"/>
      <c r="R11" s="409"/>
      <c r="S11" s="408"/>
      <c r="T11" s="409"/>
      <c r="U11" s="408"/>
      <c r="V11" s="409"/>
      <c r="W11" s="410"/>
      <c r="X11" s="409"/>
      <c r="Y11" s="408"/>
      <c r="Z11" s="408"/>
      <c r="AA11" s="370"/>
      <c r="AB11" s="370" t="s">
        <v>271</v>
      </c>
      <c r="AK11" s="293"/>
      <c r="AL11" s="293"/>
      <c r="AM11" s="293"/>
      <c r="AN11" s="293"/>
      <c r="AO11" s="293"/>
      <c r="AP11" s="293"/>
      <c r="AQ11" s="293"/>
      <c r="AR11" s="293"/>
      <c r="AS11" s="293"/>
      <c r="AT11" s="293"/>
      <c r="AU11" s="293"/>
      <c r="AV11" s="293"/>
      <c r="AW11" s="293"/>
      <c r="AX11" s="293"/>
      <c r="AY11" s="293"/>
      <c r="AZ11" s="293"/>
      <c r="BA11" s="293"/>
      <c r="BB11" s="293"/>
      <c r="BC11" s="293"/>
      <c r="BD11" s="293"/>
      <c r="BE11" s="293"/>
      <c r="BF11" s="293"/>
      <c r="BG11" s="293"/>
      <c r="BH11" s="293"/>
      <c r="BI11" s="286"/>
      <c r="BJ11" s="286"/>
    </row>
    <row r="12" spans="1:62" s="294" customFormat="1" ht="17.25" hidden="1" customHeight="1" x14ac:dyDescent="0.5">
      <c r="A12" s="359"/>
      <c r="B12" s="359" t="s">
        <v>144</v>
      </c>
      <c r="C12" s="393"/>
      <c r="D12" s="393"/>
      <c r="E12" s="370"/>
      <c r="F12" s="408"/>
      <c r="G12" s="369"/>
      <c r="H12" s="411"/>
      <c r="I12" s="408"/>
      <c r="J12" s="369"/>
      <c r="K12" s="409"/>
      <c r="L12" s="408"/>
      <c r="M12" s="409"/>
      <c r="N12" s="411"/>
      <c r="O12" s="408"/>
      <c r="P12" s="369"/>
      <c r="Q12" s="408"/>
      <c r="R12" s="409"/>
      <c r="S12" s="408"/>
      <c r="T12" s="409"/>
      <c r="U12" s="408"/>
      <c r="V12" s="409"/>
      <c r="W12" s="410"/>
      <c r="X12" s="409"/>
      <c r="Y12" s="408"/>
      <c r="Z12" s="408"/>
      <c r="AA12" s="370"/>
      <c r="AB12" s="370" t="s">
        <v>143</v>
      </c>
      <c r="AG12" s="395"/>
      <c r="AK12" s="293"/>
      <c r="AL12" s="293"/>
      <c r="AM12" s="293"/>
      <c r="AN12" s="293"/>
      <c r="AO12" s="293"/>
      <c r="AP12" s="293"/>
      <c r="AQ12" s="293"/>
      <c r="AR12" s="293"/>
      <c r="AS12" s="293"/>
      <c r="AT12" s="293"/>
      <c r="AU12" s="293"/>
      <c r="AV12" s="293"/>
      <c r="AW12" s="293"/>
      <c r="AX12" s="293"/>
      <c r="AY12" s="293"/>
      <c r="AZ12" s="293"/>
      <c r="BA12" s="293"/>
      <c r="BB12" s="293"/>
      <c r="BC12" s="293"/>
      <c r="BD12" s="293"/>
      <c r="BE12" s="293"/>
      <c r="BF12" s="293"/>
      <c r="BG12" s="293"/>
      <c r="BH12" s="293"/>
      <c r="BI12" s="286"/>
      <c r="BJ12" s="286"/>
    </row>
    <row r="13" spans="1:62" s="294" customFormat="1" ht="17.25" hidden="1" customHeight="1" x14ac:dyDescent="0.5">
      <c r="A13" s="407"/>
      <c r="B13" s="393"/>
      <c r="C13" s="393"/>
      <c r="D13" s="393"/>
      <c r="E13" s="405">
        <v>2634154</v>
      </c>
      <c r="F13" s="405">
        <v>112938</v>
      </c>
      <c r="G13" s="405">
        <v>142142</v>
      </c>
      <c r="H13" s="405">
        <v>155133</v>
      </c>
      <c r="I13" s="405">
        <v>160872</v>
      </c>
      <c r="J13" s="405">
        <v>171902</v>
      </c>
      <c r="K13" s="405">
        <v>189064</v>
      </c>
      <c r="L13" s="405">
        <v>179316</v>
      </c>
      <c r="M13" s="405">
        <v>190717</v>
      </c>
      <c r="N13" s="405">
        <v>213350</v>
      </c>
      <c r="O13" s="405">
        <v>213312</v>
      </c>
      <c r="P13" s="405">
        <v>211936</v>
      </c>
      <c r="Q13" s="405">
        <v>189749</v>
      </c>
      <c r="R13" s="405">
        <v>155869</v>
      </c>
      <c r="S13" s="405">
        <v>113752</v>
      </c>
      <c r="T13" s="405">
        <v>90394</v>
      </c>
      <c r="U13" s="405">
        <v>57572</v>
      </c>
      <c r="V13" s="405">
        <v>75142</v>
      </c>
      <c r="W13" s="405">
        <v>1</v>
      </c>
      <c r="X13" s="405">
        <v>3547</v>
      </c>
      <c r="Y13" s="405">
        <v>766</v>
      </c>
      <c r="Z13" s="404">
        <v>6680</v>
      </c>
      <c r="AA13" s="406"/>
      <c r="AB13" s="406"/>
      <c r="AC13" s="393"/>
      <c r="AK13" s="293"/>
      <c r="AL13" s="293"/>
      <c r="AM13" s="293"/>
      <c r="AN13" s="293"/>
      <c r="AO13" s="293"/>
      <c r="AP13" s="293"/>
      <c r="AQ13" s="293"/>
      <c r="AR13" s="293"/>
      <c r="AS13" s="293"/>
      <c r="AT13" s="293"/>
      <c r="AU13" s="293"/>
      <c r="AV13" s="293"/>
      <c r="AW13" s="293"/>
      <c r="AX13" s="293"/>
      <c r="AY13" s="293"/>
      <c r="AZ13" s="293"/>
      <c r="BA13" s="293"/>
      <c r="BB13" s="293"/>
      <c r="BC13" s="293"/>
      <c r="BD13" s="293"/>
      <c r="BE13" s="293"/>
      <c r="BF13" s="293"/>
      <c r="BG13" s="293"/>
      <c r="BH13" s="293"/>
      <c r="BI13" s="286"/>
      <c r="BJ13" s="286"/>
    </row>
    <row r="14" spans="1:62" s="294" customFormat="1" ht="17.25" customHeight="1" x14ac:dyDescent="0.5">
      <c r="A14" s="359"/>
      <c r="B14" s="359" t="s">
        <v>278</v>
      </c>
      <c r="C14" s="393"/>
      <c r="D14" s="393"/>
      <c r="E14" s="405">
        <v>1293783</v>
      </c>
      <c r="F14" s="405">
        <v>58042</v>
      </c>
      <c r="G14" s="405">
        <v>73004</v>
      </c>
      <c r="H14" s="405">
        <v>79921</v>
      </c>
      <c r="I14" s="405">
        <v>82696</v>
      </c>
      <c r="J14" s="405">
        <v>88695</v>
      </c>
      <c r="K14" s="405">
        <v>96602</v>
      </c>
      <c r="L14" s="405">
        <v>91697</v>
      </c>
      <c r="M14" s="405">
        <v>95669</v>
      </c>
      <c r="N14" s="405">
        <v>105762</v>
      </c>
      <c r="O14" s="405">
        <v>103956</v>
      </c>
      <c r="P14" s="405">
        <v>101542</v>
      </c>
      <c r="Q14" s="405">
        <v>89266</v>
      </c>
      <c r="R14" s="405">
        <v>72202</v>
      </c>
      <c r="S14" s="405">
        <v>52231</v>
      </c>
      <c r="T14" s="405">
        <v>40448</v>
      </c>
      <c r="U14" s="405">
        <v>25085</v>
      </c>
      <c r="V14" s="405">
        <v>29838</v>
      </c>
      <c r="W14" s="405">
        <v>0</v>
      </c>
      <c r="X14" s="405">
        <v>2264</v>
      </c>
      <c r="Y14" s="405">
        <v>4367</v>
      </c>
      <c r="Z14" s="404">
        <v>496</v>
      </c>
      <c r="AA14" s="370"/>
      <c r="AB14" s="370" t="s">
        <v>275</v>
      </c>
      <c r="AG14" s="395"/>
      <c r="AH14" s="395"/>
      <c r="AI14" s="395"/>
      <c r="AK14" s="293"/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293"/>
      <c r="AX14" s="293"/>
      <c r="AY14" s="293"/>
      <c r="AZ14" s="293"/>
      <c r="BA14" s="293"/>
      <c r="BB14" s="293"/>
      <c r="BC14" s="293"/>
      <c r="BD14" s="293"/>
      <c r="BE14" s="293"/>
      <c r="BF14" s="293"/>
      <c r="BG14" s="293"/>
      <c r="BH14" s="293"/>
      <c r="BI14" s="286"/>
      <c r="BJ14" s="286"/>
    </row>
    <row r="15" spans="1:62" s="294" customFormat="1" ht="17.25" customHeight="1" x14ac:dyDescent="0.5">
      <c r="A15" s="359"/>
      <c r="B15" s="359" t="s">
        <v>277</v>
      </c>
      <c r="C15" s="393"/>
      <c r="D15" s="393"/>
      <c r="E15" s="403">
        <v>1340371</v>
      </c>
      <c r="F15" s="403">
        <v>54896</v>
      </c>
      <c r="G15" s="403">
        <v>69138</v>
      </c>
      <c r="H15" s="403">
        <v>75212</v>
      </c>
      <c r="I15" s="403">
        <v>78176</v>
      </c>
      <c r="J15" s="403">
        <v>83207</v>
      </c>
      <c r="K15" s="403">
        <v>92462</v>
      </c>
      <c r="L15" s="403">
        <v>87619</v>
      </c>
      <c r="M15" s="403">
        <v>95048</v>
      </c>
      <c r="N15" s="403">
        <v>107588</v>
      </c>
      <c r="O15" s="403">
        <v>109356</v>
      </c>
      <c r="P15" s="403">
        <v>110394</v>
      </c>
      <c r="Q15" s="403">
        <v>100483</v>
      </c>
      <c r="R15" s="403">
        <v>83667</v>
      </c>
      <c r="S15" s="403">
        <v>61521</v>
      </c>
      <c r="T15" s="403">
        <v>49946</v>
      </c>
      <c r="U15" s="403">
        <v>32487</v>
      </c>
      <c r="V15" s="403">
        <v>45304</v>
      </c>
      <c r="W15" s="403">
        <v>1</v>
      </c>
      <c r="X15" s="403">
        <v>1283</v>
      </c>
      <c r="Y15" s="403">
        <v>-3601</v>
      </c>
      <c r="Z15" s="402">
        <v>6184</v>
      </c>
      <c r="AA15" s="370"/>
      <c r="AB15" s="370" t="s">
        <v>274</v>
      </c>
      <c r="AG15" s="395"/>
      <c r="AH15" s="395"/>
      <c r="AI15" s="395"/>
      <c r="AK15" s="293"/>
      <c r="AL15" s="293"/>
      <c r="AM15" s="293"/>
      <c r="AN15" s="293"/>
      <c r="AO15" s="293"/>
      <c r="AP15" s="293"/>
      <c r="AQ15" s="293"/>
      <c r="AR15" s="293"/>
      <c r="AS15" s="293"/>
      <c r="AT15" s="293"/>
      <c r="AU15" s="293"/>
      <c r="AV15" s="293"/>
      <c r="AW15" s="293"/>
      <c r="AX15" s="293"/>
      <c r="AY15" s="293"/>
      <c r="AZ15" s="293"/>
      <c r="BA15" s="293"/>
      <c r="BB15" s="293"/>
      <c r="BC15" s="293"/>
      <c r="BD15" s="293"/>
      <c r="BE15" s="293"/>
      <c r="BF15" s="293"/>
      <c r="BG15" s="293"/>
      <c r="BH15" s="293"/>
      <c r="BI15" s="286"/>
      <c r="BJ15" s="286"/>
    </row>
    <row r="16" spans="1:62" s="382" customFormat="1" ht="17.25" customHeight="1" x14ac:dyDescent="0.5">
      <c r="A16" s="379" t="s">
        <v>86</v>
      </c>
      <c r="B16" s="379"/>
      <c r="C16" s="393"/>
      <c r="D16" s="393"/>
      <c r="E16" s="401">
        <v>467904</v>
      </c>
      <c r="F16" s="400">
        <v>19669</v>
      </c>
      <c r="G16" s="397">
        <v>25077</v>
      </c>
      <c r="H16" s="399">
        <v>27152</v>
      </c>
      <c r="I16" s="400">
        <v>28128</v>
      </c>
      <c r="J16" s="397">
        <v>34959</v>
      </c>
      <c r="K16" s="399">
        <v>34253</v>
      </c>
      <c r="L16" s="398">
        <v>32883</v>
      </c>
      <c r="M16" s="397">
        <v>34803</v>
      </c>
      <c r="N16" s="398">
        <v>37763</v>
      </c>
      <c r="O16" s="400">
        <v>36706</v>
      </c>
      <c r="P16" s="397">
        <v>35594</v>
      </c>
      <c r="Q16" s="399">
        <v>33213</v>
      </c>
      <c r="R16" s="397">
        <v>28414</v>
      </c>
      <c r="S16" s="398">
        <v>19681</v>
      </c>
      <c r="T16" s="397">
        <v>14931</v>
      </c>
      <c r="U16" s="398">
        <v>9319</v>
      </c>
      <c r="V16" s="397">
        <v>11481</v>
      </c>
      <c r="W16" s="397">
        <v>0</v>
      </c>
      <c r="X16" s="397">
        <v>1089</v>
      </c>
      <c r="Y16" s="398">
        <v>351</v>
      </c>
      <c r="Z16" s="397">
        <v>2438</v>
      </c>
      <c r="AA16" s="377" t="s">
        <v>124</v>
      </c>
      <c r="AB16" s="377"/>
      <c r="AG16" s="396"/>
      <c r="AH16" s="396"/>
      <c r="AI16" s="396"/>
      <c r="AK16" s="373"/>
      <c r="AL16" s="373"/>
      <c r="AM16" s="373"/>
      <c r="AN16" s="373"/>
      <c r="AO16" s="373"/>
      <c r="AP16" s="373"/>
      <c r="AQ16" s="373"/>
      <c r="AR16" s="373"/>
      <c r="AS16" s="373"/>
      <c r="AT16" s="373"/>
      <c r="AU16" s="373"/>
      <c r="AV16" s="373"/>
      <c r="AW16" s="373"/>
      <c r="AX16" s="373"/>
      <c r="AY16" s="373"/>
      <c r="AZ16" s="373"/>
      <c r="BA16" s="373"/>
      <c r="BB16" s="373"/>
      <c r="BC16" s="373"/>
      <c r="BD16" s="373"/>
      <c r="BE16" s="373"/>
      <c r="BF16" s="373"/>
      <c r="BG16" s="373"/>
      <c r="BH16" s="373"/>
      <c r="BI16" s="356"/>
      <c r="BJ16" s="356"/>
    </row>
    <row r="17" spans="1:62" s="294" customFormat="1" ht="17.25" customHeight="1" x14ac:dyDescent="0.5">
      <c r="A17" s="359"/>
      <c r="B17" s="359" t="s">
        <v>278</v>
      </c>
      <c r="C17" s="385"/>
      <c r="D17" s="385"/>
      <c r="E17" s="314">
        <v>226828</v>
      </c>
      <c r="F17" s="313">
        <v>10093</v>
      </c>
      <c r="G17" s="310">
        <v>12788</v>
      </c>
      <c r="H17" s="312">
        <v>13831</v>
      </c>
      <c r="I17" s="313">
        <v>14277</v>
      </c>
      <c r="J17" s="310">
        <v>20126</v>
      </c>
      <c r="K17" s="312">
        <v>17437</v>
      </c>
      <c r="L17" s="311">
        <v>16376</v>
      </c>
      <c r="M17" s="310">
        <v>16726</v>
      </c>
      <c r="N17" s="311">
        <v>17853</v>
      </c>
      <c r="O17" s="313">
        <v>17076</v>
      </c>
      <c r="P17" s="310">
        <v>16362</v>
      </c>
      <c r="Q17" s="312">
        <v>15214</v>
      </c>
      <c r="R17" s="310">
        <v>12800</v>
      </c>
      <c r="S17" s="311">
        <v>8557</v>
      </c>
      <c r="T17" s="310">
        <v>6461</v>
      </c>
      <c r="U17" s="311">
        <v>3809</v>
      </c>
      <c r="V17" s="310">
        <v>4454</v>
      </c>
      <c r="W17" s="310">
        <v>0</v>
      </c>
      <c r="X17" s="310">
        <v>723</v>
      </c>
      <c r="Y17" s="311">
        <v>1653</v>
      </c>
      <c r="Z17" s="310">
        <v>212</v>
      </c>
      <c r="AA17" s="370"/>
      <c r="AB17" s="370" t="s">
        <v>275</v>
      </c>
      <c r="AG17" s="395"/>
      <c r="AH17" s="395"/>
      <c r="AI17" s="395"/>
      <c r="AK17" s="293"/>
      <c r="AL17" s="293"/>
      <c r="AM17" s="293"/>
      <c r="AN17" s="293"/>
      <c r="AO17" s="293"/>
      <c r="AP17" s="293"/>
      <c r="AQ17" s="293"/>
      <c r="AR17" s="293"/>
      <c r="AS17" s="293"/>
      <c r="AT17" s="293"/>
      <c r="AU17" s="293"/>
      <c r="AV17" s="293"/>
      <c r="AW17" s="293"/>
      <c r="AX17" s="293"/>
      <c r="AY17" s="293"/>
      <c r="AZ17" s="293"/>
      <c r="BA17" s="293"/>
      <c r="BB17" s="293"/>
      <c r="BC17" s="293"/>
      <c r="BD17" s="293"/>
      <c r="BE17" s="293"/>
      <c r="BF17" s="293"/>
      <c r="BG17" s="293"/>
      <c r="BH17" s="293"/>
      <c r="BI17" s="286"/>
      <c r="BJ17" s="286"/>
    </row>
    <row r="18" spans="1:62" s="294" customFormat="1" ht="17.25" customHeight="1" x14ac:dyDescent="0.5">
      <c r="A18" s="359"/>
      <c r="B18" s="359" t="s">
        <v>277</v>
      </c>
      <c r="C18" s="385"/>
      <c r="D18" s="385"/>
      <c r="E18" s="307">
        <v>241076</v>
      </c>
      <c r="F18" s="307">
        <v>9576</v>
      </c>
      <c r="G18" s="307">
        <v>12289</v>
      </c>
      <c r="H18" s="307">
        <v>13321</v>
      </c>
      <c r="I18" s="307">
        <v>13851</v>
      </c>
      <c r="J18" s="307">
        <v>14833</v>
      </c>
      <c r="K18" s="307">
        <v>16816</v>
      </c>
      <c r="L18" s="307">
        <v>16507</v>
      </c>
      <c r="M18" s="307">
        <v>18077</v>
      </c>
      <c r="N18" s="307">
        <v>19910</v>
      </c>
      <c r="O18" s="307">
        <v>19630</v>
      </c>
      <c r="P18" s="307">
        <v>19232</v>
      </c>
      <c r="Q18" s="307">
        <v>17999</v>
      </c>
      <c r="R18" s="307">
        <v>15614</v>
      </c>
      <c r="S18" s="307">
        <v>11124</v>
      </c>
      <c r="T18" s="307">
        <v>8470</v>
      </c>
      <c r="U18" s="307">
        <v>5510</v>
      </c>
      <c r="V18" s="307">
        <v>7027</v>
      </c>
      <c r="W18" s="307">
        <v>0</v>
      </c>
      <c r="X18" s="307">
        <v>366</v>
      </c>
      <c r="Y18" s="307">
        <v>-1302</v>
      </c>
      <c r="Z18" s="306">
        <v>2226</v>
      </c>
      <c r="AA18" s="370"/>
      <c r="AB18" s="370" t="s">
        <v>274</v>
      </c>
      <c r="AG18" s="395"/>
      <c r="AH18" s="395"/>
      <c r="AI18" s="395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86"/>
      <c r="BJ18" s="286"/>
    </row>
    <row r="19" spans="1:62" s="382" customFormat="1" ht="17.25" customHeight="1" x14ac:dyDescent="0.5">
      <c r="A19" s="379" t="s">
        <v>84</v>
      </c>
      <c r="B19" s="381"/>
      <c r="C19" s="393"/>
      <c r="D19" s="393"/>
      <c r="E19" s="392">
        <v>96140</v>
      </c>
      <c r="F19" s="388">
        <v>4344</v>
      </c>
      <c r="G19" s="389">
        <v>5294</v>
      </c>
      <c r="H19" s="392">
        <v>5727</v>
      </c>
      <c r="I19" s="388">
        <v>5670</v>
      </c>
      <c r="J19" s="389">
        <v>5840</v>
      </c>
      <c r="K19" s="391">
        <v>6730</v>
      </c>
      <c r="L19" s="388">
        <v>6283</v>
      </c>
      <c r="M19" s="391">
        <v>7092</v>
      </c>
      <c r="N19" s="392">
        <v>7925</v>
      </c>
      <c r="O19" s="388">
        <v>7951</v>
      </c>
      <c r="P19" s="389">
        <v>7863</v>
      </c>
      <c r="Q19" s="388">
        <v>7128</v>
      </c>
      <c r="R19" s="391">
        <v>5249</v>
      </c>
      <c r="S19" s="388">
        <v>4410</v>
      </c>
      <c r="T19" s="391">
        <v>3300</v>
      </c>
      <c r="U19" s="388">
        <v>2198</v>
      </c>
      <c r="V19" s="391">
        <v>2727</v>
      </c>
      <c r="W19" s="390">
        <v>0</v>
      </c>
      <c r="X19" s="389">
        <v>81</v>
      </c>
      <c r="Y19" s="388">
        <v>13</v>
      </c>
      <c r="Z19" s="388">
        <v>315</v>
      </c>
      <c r="AA19" s="377" t="s">
        <v>123</v>
      </c>
      <c r="AB19" s="377"/>
      <c r="AK19" s="373"/>
      <c r="AL19" s="373"/>
      <c r="AM19" s="373"/>
      <c r="AN19" s="373"/>
      <c r="AO19" s="373"/>
      <c r="AP19" s="373"/>
      <c r="AQ19" s="373"/>
      <c r="AR19" s="373"/>
      <c r="AS19" s="373"/>
      <c r="AT19" s="373"/>
      <c r="AU19" s="373"/>
      <c r="AV19" s="373"/>
      <c r="AW19" s="373"/>
      <c r="AX19" s="373"/>
      <c r="AY19" s="373"/>
      <c r="AZ19" s="373"/>
      <c r="BA19" s="373"/>
      <c r="BB19" s="373"/>
      <c r="BC19" s="373"/>
      <c r="BD19" s="373"/>
      <c r="BE19" s="373"/>
      <c r="BF19" s="373"/>
      <c r="BG19" s="373"/>
      <c r="BH19" s="373"/>
      <c r="BI19" s="356"/>
      <c r="BJ19" s="356"/>
    </row>
    <row r="20" spans="1:62" s="294" customFormat="1" ht="17.25" customHeight="1" x14ac:dyDescent="0.5">
      <c r="A20" s="359"/>
      <c r="B20" s="359" t="s">
        <v>278</v>
      </c>
      <c r="C20" s="385"/>
      <c r="D20" s="385"/>
      <c r="E20" s="314">
        <v>47205</v>
      </c>
      <c r="F20" s="313">
        <v>2229</v>
      </c>
      <c r="G20" s="310">
        <v>2698</v>
      </c>
      <c r="H20" s="312">
        <v>3022</v>
      </c>
      <c r="I20" s="313">
        <v>2851</v>
      </c>
      <c r="J20" s="310">
        <v>2856</v>
      </c>
      <c r="K20" s="312">
        <v>3416</v>
      </c>
      <c r="L20" s="311">
        <v>3168</v>
      </c>
      <c r="M20" s="310">
        <v>3610</v>
      </c>
      <c r="N20" s="311">
        <v>3953</v>
      </c>
      <c r="O20" s="313">
        <v>3951</v>
      </c>
      <c r="P20" s="310">
        <v>3761</v>
      </c>
      <c r="Q20" s="312">
        <v>3352</v>
      </c>
      <c r="R20" s="310">
        <v>2477</v>
      </c>
      <c r="S20" s="311">
        <v>2067</v>
      </c>
      <c r="T20" s="310">
        <v>1538</v>
      </c>
      <c r="U20" s="311">
        <v>942</v>
      </c>
      <c r="V20" s="310">
        <v>1058</v>
      </c>
      <c r="W20" s="310">
        <v>0</v>
      </c>
      <c r="X20" s="310">
        <v>66</v>
      </c>
      <c r="Y20" s="311">
        <v>182</v>
      </c>
      <c r="Z20" s="310">
        <v>8</v>
      </c>
      <c r="AA20" s="370"/>
      <c r="AB20" s="370" t="s">
        <v>275</v>
      </c>
      <c r="AK20" s="293"/>
      <c r="AL20" s="293"/>
      <c r="AM20" s="293"/>
      <c r="AN20" s="293"/>
      <c r="AO20" s="293"/>
      <c r="AP20" s="293"/>
      <c r="AQ20" s="293"/>
      <c r="AR20" s="293"/>
      <c r="AS20" s="293"/>
      <c r="AT20" s="293"/>
      <c r="AU20" s="293"/>
      <c r="AV20" s="293"/>
      <c r="AW20" s="293"/>
      <c r="AX20" s="293"/>
      <c r="AY20" s="293"/>
      <c r="AZ20" s="293"/>
      <c r="BA20" s="293"/>
      <c r="BB20" s="293"/>
      <c r="BC20" s="293"/>
      <c r="BD20" s="293"/>
      <c r="BE20" s="293"/>
      <c r="BF20" s="293"/>
      <c r="BG20" s="293"/>
      <c r="BH20" s="293"/>
      <c r="BI20" s="286"/>
      <c r="BJ20" s="286"/>
    </row>
    <row r="21" spans="1:62" s="293" customFormat="1" ht="15" customHeight="1" x14ac:dyDescent="0.5">
      <c r="A21" s="359"/>
      <c r="B21" s="359" t="s">
        <v>277</v>
      </c>
      <c r="C21" s="385"/>
      <c r="D21" s="385"/>
      <c r="E21" s="307">
        <v>48935</v>
      </c>
      <c r="F21" s="307">
        <v>2115</v>
      </c>
      <c r="G21" s="307">
        <v>2596</v>
      </c>
      <c r="H21" s="307">
        <v>2705</v>
      </c>
      <c r="I21" s="307">
        <v>2819</v>
      </c>
      <c r="J21" s="307">
        <v>2984</v>
      </c>
      <c r="K21" s="307">
        <v>3314</v>
      </c>
      <c r="L21" s="307">
        <v>3115</v>
      </c>
      <c r="M21" s="307">
        <v>3482</v>
      </c>
      <c r="N21" s="307">
        <v>3972</v>
      </c>
      <c r="O21" s="307">
        <v>4000</v>
      </c>
      <c r="P21" s="307">
        <v>4102</v>
      </c>
      <c r="Q21" s="307">
        <v>3776</v>
      </c>
      <c r="R21" s="307">
        <v>2772</v>
      </c>
      <c r="S21" s="307">
        <v>2343</v>
      </c>
      <c r="T21" s="307">
        <v>1762</v>
      </c>
      <c r="U21" s="307">
        <v>1256</v>
      </c>
      <c r="V21" s="307">
        <v>1669</v>
      </c>
      <c r="W21" s="307">
        <v>0</v>
      </c>
      <c r="X21" s="307">
        <v>15</v>
      </c>
      <c r="Y21" s="307">
        <v>-169</v>
      </c>
      <c r="Z21" s="306">
        <v>307</v>
      </c>
      <c r="AA21" s="370"/>
      <c r="AB21" s="370" t="s">
        <v>274</v>
      </c>
      <c r="AC21" s="294"/>
      <c r="BI21" s="286"/>
      <c r="BJ21" s="286"/>
    </row>
    <row r="22" spans="1:62" s="373" customFormat="1" ht="15" customHeight="1" x14ac:dyDescent="0.5">
      <c r="A22" s="379" t="s">
        <v>82</v>
      </c>
      <c r="B22" s="381"/>
      <c r="C22" s="393"/>
      <c r="D22" s="393"/>
      <c r="E22" s="392">
        <v>70356</v>
      </c>
      <c r="F22" s="388">
        <v>3393</v>
      </c>
      <c r="G22" s="389">
        <v>4404</v>
      </c>
      <c r="H22" s="392">
        <v>4582</v>
      </c>
      <c r="I22" s="388">
        <v>4749</v>
      </c>
      <c r="J22" s="389">
        <v>4784</v>
      </c>
      <c r="K22" s="391">
        <v>5383</v>
      </c>
      <c r="L22" s="388">
        <v>5014</v>
      </c>
      <c r="M22" s="391">
        <v>5414</v>
      </c>
      <c r="N22" s="392">
        <v>5972</v>
      </c>
      <c r="O22" s="388">
        <v>5830</v>
      </c>
      <c r="P22" s="389">
        <v>5422</v>
      </c>
      <c r="Q22" s="388">
        <v>4549</v>
      </c>
      <c r="R22" s="391">
        <v>3489</v>
      </c>
      <c r="S22" s="388">
        <v>2481</v>
      </c>
      <c r="T22" s="391">
        <v>1919</v>
      </c>
      <c r="U22" s="388">
        <v>1211</v>
      </c>
      <c r="V22" s="391">
        <v>1459</v>
      </c>
      <c r="W22" s="390">
        <v>0</v>
      </c>
      <c r="X22" s="389">
        <v>157</v>
      </c>
      <c r="Y22" s="388">
        <v>18</v>
      </c>
      <c r="Z22" s="388">
        <v>126</v>
      </c>
      <c r="AA22" s="377" t="s">
        <v>122</v>
      </c>
      <c r="AB22" s="377"/>
      <c r="BI22" s="356"/>
      <c r="BJ22" s="356"/>
    </row>
    <row r="23" spans="1:62" s="294" customFormat="1" ht="15" customHeight="1" x14ac:dyDescent="0.5">
      <c r="A23" s="359"/>
      <c r="B23" s="359" t="s">
        <v>278</v>
      </c>
      <c r="C23" s="385"/>
      <c r="D23" s="385"/>
      <c r="E23" s="314">
        <v>34814</v>
      </c>
      <c r="F23" s="313">
        <v>1760</v>
      </c>
      <c r="G23" s="310">
        <v>2182</v>
      </c>
      <c r="H23" s="312">
        <v>2283</v>
      </c>
      <c r="I23" s="313">
        <v>2459</v>
      </c>
      <c r="J23" s="310">
        <v>2371</v>
      </c>
      <c r="K23" s="312">
        <v>2720</v>
      </c>
      <c r="L23" s="311">
        <v>2496</v>
      </c>
      <c r="M23" s="310">
        <v>2778</v>
      </c>
      <c r="N23" s="311">
        <v>2962</v>
      </c>
      <c r="O23" s="313">
        <v>2928</v>
      </c>
      <c r="P23" s="310">
        <v>2621</v>
      </c>
      <c r="Q23" s="312">
        <v>2179</v>
      </c>
      <c r="R23" s="310">
        <v>1659</v>
      </c>
      <c r="S23" s="311">
        <v>1207</v>
      </c>
      <c r="T23" s="310">
        <v>908</v>
      </c>
      <c r="U23" s="311">
        <v>544</v>
      </c>
      <c r="V23" s="310">
        <v>558</v>
      </c>
      <c r="W23" s="310">
        <v>0</v>
      </c>
      <c r="X23" s="310">
        <v>100</v>
      </c>
      <c r="Y23" s="311">
        <v>89</v>
      </c>
      <c r="Z23" s="310">
        <v>10</v>
      </c>
      <c r="AA23" s="370"/>
      <c r="AB23" s="370" t="s">
        <v>275</v>
      </c>
      <c r="AC23" s="293"/>
      <c r="AK23" s="293"/>
      <c r="AL23" s="293"/>
      <c r="AM23" s="293"/>
      <c r="AN23" s="293"/>
      <c r="AO23" s="293"/>
      <c r="AP23" s="293"/>
      <c r="AQ23" s="293"/>
      <c r="AR23" s="293"/>
      <c r="AS23" s="293"/>
      <c r="AT23" s="293"/>
      <c r="AU23" s="293"/>
      <c r="AV23" s="293"/>
      <c r="AW23" s="293"/>
      <c r="AX23" s="293"/>
      <c r="AY23" s="293"/>
      <c r="AZ23" s="293"/>
      <c r="BA23" s="293"/>
      <c r="BB23" s="293"/>
      <c r="BC23" s="293"/>
      <c r="BD23" s="293"/>
      <c r="BE23" s="293"/>
      <c r="BF23" s="293"/>
      <c r="BG23" s="293"/>
      <c r="BH23" s="293"/>
      <c r="BI23" s="286"/>
      <c r="BJ23" s="286"/>
    </row>
    <row r="24" spans="1:62" s="293" customFormat="1" ht="15" customHeight="1" x14ac:dyDescent="0.5">
      <c r="A24" s="359"/>
      <c r="B24" s="359" t="s">
        <v>277</v>
      </c>
      <c r="C24" s="385"/>
      <c r="D24" s="385"/>
      <c r="E24" s="307">
        <v>35542</v>
      </c>
      <c r="F24" s="307">
        <v>1633</v>
      </c>
      <c r="G24" s="307">
        <v>2222</v>
      </c>
      <c r="H24" s="307">
        <v>2299</v>
      </c>
      <c r="I24" s="307">
        <v>2290</v>
      </c>
      <c r="J24" s="307">
        <v>2413</v>
      </c>
      <c r="K24" s="307">
        <v>2663</v>
      </c>
      <c r="L24" s="307">
        <v>2518</v>
      </c>
      <c r="M24" s="307">
        <v>2636</v>
      </c>
      <c r="N24" s="307">
        <v>3010</v>
      </c>
      <c r="O24" s="307">
        <v>2902</v>
      </c>
      <c r="P24" s="307">
        <v>2801</v>
      </c>
      <c r="Q24" s="307">
        <v>2370</v>
      </c>
      <c r="R24" s="307">
        <v>1830</v>
      </c>
      <c r="S24" s="307">
        <v>1274</v>
      </c>
      <c r="T24" s="307">
        <v>1011</v>
      </c>
      <c r="U24" s="307">
        <v>667</v>
      </c>
      <c r="V24" s="307">
        <v>901</v>
      </c>
      <c r="W24" s="307">
        <v>0</v>
      </c>
      <c r="X24" s="307">
        <v>57</v>
      </c>
      <c r="Y24" s="307">
        <v>-71</v>
      </c>
      <c r="Z24" s="306">
        <v>116</v>
      </c>
      <c r="AA24" s="370">
        <v>35438</v>
      </c>
      <c r="AB24" s="370" t="s">
        <v>274</v>
      </c>
      <c r="AC24" s="294"/>
      <c r="BI24" s="286"/>
      <c r="BJ24" s="286"/>
    </row>
    <row r="25" spans="1:62" s="373" customFormat="1" ht="15" customHeight="1" x14ac:dyDescent="0.5">
      <c r="A25" s="379" t="s">
        <v>80</v>
      </c>
      <c r="B25" s="380"/>
      <c r="C25" s="393"/>
      <c r="D25" s="393"/>
      <c r="E25" s="392">
        <v>79354</v>
      </c>
      <c r="F25" s="388">
        <v>3148</v>
      </c>
      <c r="G25" s="389">
        <v>4189</v>
      </c>
      <c r="H25" s="392">
        <v>4722</v>
      </c>
      <c r="I25" s="388">
        <v>4896</v>
      </c>
      <c r="J25" s="389">
        <v>4896</v>
      </c>
      <c r="K25" s="391">
        <v>5652</v>
      </c>
      <c r="L25" s="388">
        <v>5228</v>
      </c>
      <c r="M25" s="391">
        <v>5745</v>
      </c>
      <c r="N25" s="392">
        <v>6554</v>
      </c>
      <c r="O25" s="388">
        <v>6352</v>
      </c>
      <c r="P25" s="389">
        <v>6615</v>
      </c>
      <c r="Q25" s="388">
        <v>5807</v>
      </c>
      <c r="R25" s="391">
        <v>4595</v>
      </c>
      <c r="S25" s="388">
        <v>3389</v>
      </c>
      <c r="T25" s="391">
        <v>2990</v>
      </c>
      <c r="U25" s="388">
        <v>1887</v>
      </c>
      <c r="V25" s="391">
        <v>2522</v>
      </c>
      <c r="W25" s="390">
        <v>0</v>
      </c>
      <c r="X25" s="389">
        <v>76</v>
      </c>
      <c r="Y25" s="388">
        <v>5</v>
      </c>
      <c r="Z25" s="388">
        <v>86</v>
      </c>
      <c r="AA25" s="377" t="s">
        <v>121</v>
      </c>
      <c r="AB25" s="377"/>
      <c r="BI25" s="356"/>
      <c r="BJ25" s="356"/>
    </row>
    <row r="26" spans="1:62" ht="15" customHeight="1" x14ac:dyDescent="0.5">
      <c r="A26" s="359"/>
      <c r="B26" s="359" t="s">
        <v>278</v>
      </c>
      <c r="C26" s="385"/>
      <c r="D26" s="385"/>
      <c r="E26" s="314">
        <v>39061</v>
      </c>
      <c r="F26" s="313">
        <v>1627</v>
      </c>
      <c r="G26" s="310">
        <v>2174</v>
      </c>
      <c r="H26" s="312">
        <v>2404</v>
      </c>
      <c r="I26" s="313">
        <v>2488</v>
      </c>
      <c r="J26" s="310">
        <v>2506</v>
      </c>
      <c r="K26" s="312">
        <v>2941</v>
      </c>
      <c r="L26" s="311">
        <v>2725</v>
      </c>
      <c r="M26" s="310">
        <v>2942</v>
      </c>
      <c r="N26" s="311">
        <v>3305</v>
      </c>
      <c r="O26" s="313">
        <v>3114</v>
      </c>
      <c r="P26" s="310">
        <v>3190</v>
      </c>
      <c r="Q26" s="312">
        <v>2744</v>
      </c>
      <c r="R26" s="310">
        <v>2154</v>
      </c>
      <c r="S26" s="311">
        <v>1552</v>
      </c>
      <c r="T26" s="310">
        <v>1313</v>
      </c>
      <c r="U26" s="311">
        <v>802</v>
      </c>
      <c r="V26" s="310">
        <v>974</v>
      </c>
      <c r="W26" s="310">
        <v>0</v>
      </c>
      <c r="X26" s="310">
        <v>50</v>
      </c>
      <c r="Y26" s="311">
        <v>52</v>
      </c>
      <c r="Z26" s="310">
        <v>4</v>
      </c>
      <c r="AA26" s="370"/>
      <c r="AB26" s="370" t="s">
        <v>275</v>
      </c>
      <c r="AC26" s="293"/>
      <c r="AF26" s="286"/>
      <c r="AG26" s="286"/>
      <c r="AK26" s="293"/>
      <c r="AL26" s="293"/>
      <c r="AM26" s="293"/>
      <c r="AN26" s="293"/>
      <c r="AO26" s="293"/>
      <c r="AP26" s="293"/>
      <c r="AQ26" s="293"/>
      <c r="AR26" s="293"/>
      <c r="AS26" s="293"/>
      <c r="AT26" s="293"/>
      <c r="AU26" s="293"/>
      <c r="AV26" s="293"/>
      <c r="AW26" s="293"/>
      <c r="AX26" s="293"/>
      <c r="AY26" s="293"/>
      <c r="AZ26" s="293"/>
      <c r="BA26" s="293"/>
      <c r="BB26" s="293"/>
      <c r="BC26" s="293"/>
      <c r="BD26" s="293"/>
      <c r="BE26" s="293"/>
      <c r="BF26" s="293"/>
      <c r="BG26" s="293"/>
      <c r="BH26" s="293"/>
    </row>
    <row r="27" spans="1:62" ht="15" customHeight="1" x14ac:dyDescent="0.5">
      <c r="A27" s="359"/>
      <c r="B27" s="359" t="s">
        <v>277</v>
      </c>
      <c r="C27" s="385"/>
      <c r="D27" s="385"/>
      <c r="E27" s="307">
        <v>40293</v>
      </c>
      <c r="F27" s="307">
        <v>1521</v>
      </c>
      <c r="G27" s="307">
        <v>2015</v>
      </c>
      <c r="H27" s="307">
        <v>2318</v>
      </c>
      <c r="I27" s="307">
        <v>2408</v>
      </c>
      <c r="J27" s="307">
        <v>2390</v>
      </c>
      <c r="K27" s="307">
        <v>2711</v>
      </c>
      <c r="L27" s="307">
        <v>2503</v>
      </c>
      <c r="M27" s="307">
        <v>2803</v>
      </c>
      <c r="N27" s="307">
        <v>3249</v>
      </c>
      <c r="O27" s="307">
        <v>3238</v>
      </c>
      <c r="P27" s="307">
        <v>3425</v>
      </c>
      <c r="Q27" s="307">
        <v>3063</v>
      </c>
      <c r="R27" s="307">
        <v>2441</v>
      </c>
      <c r="S27" s="307">
        <v>1837</v>
      </c>
      <c r="T27" s="307">
        <v>1677</v>
      </c>
      <c r="U27" s="307">
        <v>1085</v>
      </c>
      <c r="V27" s="307">
        <v>1548</v>
      </c>
      <c r="W27" s="307">
        <v>0</v>
      </c>
      <c r="X27" s="307">
        <v>26</v>
      </c>
      <c r="Y27" s="307">
        <v>-47</v>
      </c>
      <c r="Z27" s="306">
        <v>82</v>
      </c>
      <c r="AA27" s="370"/>
      <c r="AB27" s="370" t="s">
        <v>274</v>
      </c>
      <c r="AF27" s="286"/>
      <c r="AG27" s="286"/>
      <c r="AK27" s="293"/>
      <c r="AL27" s="293"/>
      <c r="AM27" s="293"/>
      <c r="AN27" s="293"/>
      <c r="AO27" s="293"/>
      <c r="AP27" s="293"/>
      <c r="AQ27" s="293"/>
      <c r="AR27" s="293"/>
      <c r="AS27" s="293"/>
      <c r="AT27" s="293"/>
      <c r="AU27" s="293"/>
      <c r="AV27" s="293"/>
      <c r="AW27" s="293"/>
      <c r="AX27" s="293"/>
      <c r="AY27" s="293"/>
      <c r="AZ27" s="293"/>
      <c r="BA27" s="293"/>
      <c r="BB27" s="293"/>
      <c r="BC27" s="293"/>
      <c r="BD27" s="293"/>
      <c r="BE27" s="293"/>
      <c r="BF27" s="293"/>
      <c r="BG27" s="293"/>
      <c r="BH27" s="293"/>
    </row>
    <row r="28" spans="1:62" s="356" customFormat="1" ht="15" customHeight="1" x14ac:dyDescent="0.5">
      <c r="A28" s="379" t="s">
        <v>78</v>
      </c>
      <c r="B28" s="394"/>
      <c r="C28" s="393"/>
      <c r="D28" s="393"/>
      <c r="E28" s="392">
        <v>20650</v>
      </c>
      <c r="F28" s="388">
        <v>867</v>
      </c>
      <c r="G28" s="389">
        <v>1080</v>
      </c>
      <c r="H28" s="392">
        <v>1221</v>
      </c>
      <c r="I28" s="388">
        <v>1256</v>
      </c>
      <c r="J28" s="389">
        <v>1316</v>
      </c>
      <c r="K28" s="391">
        <v>1498</v>
      </c>
      <c r="L28" s="388">
        <v>1423</v>
      </c>
      <c r="M28" s="391">
        <v>1565</v>
      </c>
      <c r="N28" s="392">
        <v>1571</v>
      </c>
      <c r="O28" s="388">
        <v>1622</v>
      </c>
      <c r="P28" s="389">
        <v>1656</v>
      </c>
      <c r="Q28" s="388">
        <v>1443</v>
      </c>
      <c r="R28" s="391">
        <v>1248</v>
      </c>
      <c r="S28" s="388">
        <v>931</v>
      </c>
      <c r="T28" s="391">
        <v>783</v>
      </c>
      <c r="U28" s="388">
        <v>450</v>
      </c>
      <c r="V28" s="391">
        <v>672</v>
      </c>
      <c r="W28" s="390">
        <v>0</v>
      </c>
      <c r="X28" s="389">
        <v>13</v>
      </c>
      <c r="Y28" s="388">
        <v>1</v>
      </c>
      <c r="Z28" s="388">
        <v>34</v>
      </c>
      <c r="AA28" s="377" t="s">
        <v>120</v>
      </c>
      <c r="AB28" s="377"/>
      <c r="AK28" s="373"/>
      <c r="AL28" s="373"/>
      <c r="AM28" s="373"/>
      <c r="AN28" s="373"/>
      <c r="AO28" s="373"/>
      <c r="AP28" s="373"/>
      <c r="AQ28" s="373"/>
      <c r="AR28" s="373"/>
      <c r="AS28" s="373"/>
      <c r="AT28" s="373"/>
      <c r="AU28" s="373"/>
      <c r="AV28" s="373"/>
      <c r="AW28" s="373"/>
      <c r="AX28" s="373"/>
      <c r="AY28" s="373"/>
      <c r="AZ28" s="373"/>
      <c r="BA28" s="373"/>
      <c r="BB28" s="373"/>
      <c r="BC28" s="373"/>
      <c r="BD28" s="373"/>
      <c r="BE28" s="373"/>
      <c r="BF28" s="373"/>
      <c r="BG28" s="373"/>
      <c r="BH28" s="373"/>
    </row>
    <row r="29" spans="1:62" ht="15" customHeight="1" x14ac:dyDescent="0.5">
      <c r="A29" s="359"/>
      <c r="B29" s="359" t="s">
        <v>278</v>
      </c>
      <c r="C29" s="385"/>
      <c r="D29" s="385"/>
      <c r="E29" s="314">
        <v>10149</v>
      </c>
      <c r="F29" s="313">
        <v>428</v>
      </c>
      <c r="G29" s="310">
        <v>534</v>
      </c>
      <c r="H29" s="312">
        <v>626</v>
      </c>
      <c r="I29" s="313">
        <v>640</v>
      </c>
      <c r="J29" s="310">
        <v>687</v>
      </c>
      <c r="K29" s="312">
        <v>771</v>
      </c>
      <c r="L29" s="311">
        <v>746</v>
      </c>
      <c r="M29" s="310">
        <v>765</v>
      </c>
      <c r="N29" s="311">
        <v>767</v>
      </c>
      <c r="O29" s="313">
        <v>755</v>
      </c>
      <c r="P29" s="310">
        <v>816</v>
      </c>
      <c r="Q29" s="312">
        <v>723</v>
      </c>
      <c r="R29" s="310">
        <v>602</v>
      </c>
      <c r="S29" s="311">
        <v>441</v>
      </c>
      <c r="T29" s="310">
        <v>347</v>
      </c>
      <c r="U29" s="311">
        <v>201</v>
      </c>
      <c r="V29" s="310">
        <v>265</v>
      </c>
      <c r="W29" s="310">
        <v>0</v>
      </c>
      <c r="X29" s="310">
        <v>9</v>
      </c>
      <c r="Y29" s="311">
        <v>25</v>
      </c>
      <c r="Z29" s="310">
        <v>1</v>
      </c>
      <c r="AA29" s="370"/>
      <c r="AB29" s="370" t="s">
        <v>275</v>
      </c>
      <c r="AF29" s="286"/>
      <c r="AG29" s="286"/>
      <c r="AK29" s="293"/>
      <c r="AL29" s="293"/>
      <c r="AM29" s="293"/>
      <c r="AN29" s="293"/>
      <c r="AO29" s="293"/>
      <c r="AP29" s="293"/>
      <c r="AQ29" s="293"/>
      <c r="AR29" s="293"/>
      <c r="AS29" s="293"/>
      <c r="AT29" s="293"/>
      <c r="AU29" s="293"/>
      <c r="AV29" s="293"/>
      <c r="AW29" s="293"/>
      <c r="AX29" s="293"/>
      <c r="AY29" s="293"/>
      <c r="AZ29" s="293"/>
      <c r="BA29" s="293"/>
      <c r="BB29" s="293"/>
      <c r="BC29" s="293"/>
      <c r="BD29" s="293"/>
      <c r="BE29" s="293"/>
      <c r="BF29" s="293"/>
      <c r="BG29" s="293"/>
      <c r="BH29" s="293"/>
    </row>
    <row r="30" spans="1:62" ht="15" customHeight="1" x14ac:dyDescent="0.5">
      <c r="A30" s="359"/>
      <c r="B30" s="359" t="s">
        <v>277</v>
      </c>
      <c r="C30" s="385"/>
      <c r="D30" s="385"/>
      <c r="E30" s="307">
        <v>10501</v>
      </c>
      <c r="F30" s="307">
        <v>439</v>
      </c>
      <c r="G30" s="307">
        <v>546</v>
      </c>
      <c r="H30" s="307">
        <v>595</v>
      </c>
      <c r="I30" s="307">
        <v>616</v>
      </c>
      <c r="J30" s="307">
        <v>629</v>
      </c>
      <c r="K30" s="307">
        <v>727</v>
      </c>
      <c r="L30" s="307">
        <v>677</v>
      </c>
      <c r="M30" s="307">
        <v>800</v>
      </c>
      <c r="N30" s="307">
        <v>804</v>
      </c>
      <c r="O30" s="307">
        <v>867</v>
      </c>
      <c r="P30" s="307">
        <v>840</v>
      </c>
      <c r="Q30" s="307">
        <v>720</v>
      </c>
      <c r="R30" s="307">
        <v>646</v>
      </c>
      <c r="S30" s="307">
        <v>490</v>
      </c>
      <c r="T30" s="307">
        <v>436</v>
      </c>
      <c r="U30" s="307">
        <v>249</v>
      </c>
      <c r="V30" s="307">
        <v>407</v>
      </c>
      <c r="W30" s="307">
        <v>0</v>
      </c>
      <c r="X30" s="307">
        <v>4</v>
      </c>
      <c r="Y30" s="307">
        <v>-24</v>
      </c>
      <c r="Z30" s="306">
        <v>33</v>
      </c>
      <c r="AA30" s="370"/>
      <c r="AB30" s="370" t="s">
        <v>274</v>
      </c>
      <c r="AF30" s="286"/>
      <c r="AG30" s="286"/>
      <c r="AK30" s="383"/>
    </row>
    <row r="31" spans="1:62" s="356" customFormat="1" ht="15" customHeight="1" x14ac:dyDescent="0.5">
      <c r="A31" s="379" t="s">
        <v>76</v>
      </c>
      <c r="B31" s="381"/>
      <c r="C31" s="393"/>
      <c r="D31" s="393"/>
      <c r="E31" s="392">
        <v>71647</v>
      </c>
      <c r="F31" s="388">
        <v>3196</v>
      </c>
      <c r="G31" s="389">
        <v>3917</v>
      </c>
      <c r="H31" s="392">
        <v>4306</v>
      </c>
      <c r="I31" s="388">
        <v>4640</v>
      </c>
      <c r="J31" s="389">
        <v>4592</v>
      </c>
      <c r="K31" s="391">
        <v>5217</v>
      </c>
      <c r="L31" s="388">
        <v>4953</v>
      </c>
      <c r="M31" s="391">
        <v>5178</v>
      </c>
      <c r="N31" s="392">
        <v>5758</v>
      </c>
      <c r="O31" s="388">
        <v>5993</v>
      </c>
      <c r="P31" s="389">
        <v>6095</v>
      </c>
      <c r="Q31" s="388">
        <v>5264</v>
      </c>
      <c r="R31" s="391">
        <v>3909</v>
      </c>
      <c r="S31" s="388">
        <v>2793</v>
      </c>
      <c r="T31" s="391">
        <v>2249</v>
      </c>
      <c r="U31" s="388">
        <v>1529</v>
      </c>
      <c r="V31" s="391">
        <v>1847</v>
      </c>
      <c r="W31" s="390">
        <v>0</v>
      </c>
      <c r="X31" s="389">
        <v>45</v>
      </c>
      <c r="Y31" s="388">
        <v>25</v>
      </c>
      <c r="Z31" s="388">
        <v>141</v>
      </c>
      <c r="AA31" s="387" t="s">
        <v>119</v>
      </c>
      <c r="AB31" s="377"/>
      <c r="AK31" s="386"/>
    </row>
    <row r="32" spans="1:62" ht="15" customHeight="1" x14ac:dyDescent="0.5">
      <c r="A32" s="359"/>
      <c r="B32" s="359" t="s">
        <v>278</v>
      </c>
      <c r="C32" s="385"/>
      <c r="D32" s="385"/>
      <c r="E32" s="314">
        <v>35571</v>
      </c>
      <c r="F32" s="313">
        <v>1638</v>
      </c>
      <c r="G32" s="310">
        <v>1978</v>
      </c>
      <c r="H32" s="312">
        <v>2248</v>
      </c>
      <c r="I32" s="313">
        <v>2381</v>
      </c>
      <c r="J32" s="310">
        <v>2305</v>
      </c>
      <c r="K32" s="312">
        <v>2606</v>
      </c>
      <c r="L32" s="311">
        <v>2594</v>
      </c>
      <c r="M32" s="310">
        <v>2629</v>
      </c>
      <c r="N32" s="311">
        <v>2870</v>
      </c>
      <c r="O32" s="313">
        <v>2876</v>
      </c>
      <c r="P32" s="310">
        <v>2996</v>
      </c>
      <c r="Q32" s="312">
        <v>2548</v>
      </c>
      <c r="R32" s="310">
        <v>1929</v>
      </c>
      <c r="S32" s="311">
        <v>1353</v>
      </c>
      <c r="T32" s="310">
        <v>1073</v>
      </c>
      <c r="U32" s="311">
        <v>677</v>
      </c>
      <c r="V32" s="310">
        <v>738</v>
      </c>
      <c r="W32" s="310">
        <v>0</v>
      </c>
      <c r="X32" s="310">
        <v>31</v>
      </c>
      <c r="Y32" s="311">
        <v>85</v>
      </c>
      <c r="Z32" s="310">
        <v>16</v>
      </c>
      <c r="AA32" s="370"/>
      <c r="AB32" s="370" t="s">
        <v>275</v>
      </c>
      <c r="AF32" s="286"/>
      <c r="AG32" s="286"/>
      <c r="AK32" s="383"/>
    </row>
    <row r="33" spans="1:64" ht="15" customHeight="1" x14ac:dyDescent="0.5">
      <c r="A33" s="359"/>
      <c r="B33" s="359" t="s">
        <v>277</v>
      </c>
      <c r="C33" s="385"/>
      <c r="D33" s="385"/>
      <c r="E33" s="307">
        <v>36076</v>
      </c>
      <c r="F33" s="307">
        <v>1558</v>
      </c>
      <c r="G33" s="307">
        <v>1939</v>
      </c>
      <c r="H33" s="307">
        <v>2058</v>
      </c>
      <c r="I33" s="307">
        <v>2259</v>
      </c>
      <c r="J33" s="307">
        <v>2287</v>
      </c>
      <c r="K33" s="307">
        <v>2611</v>
      </c>
      <c r="L33" s="307">
        <v>2359</v>
      </c>
      <c r="M33" s="307">
        <v>2549</v>
      </c>
      <c r="N33" s="307">
        <v>2888</v>
      </c>
      <c r="O33" s="307">
        <v>3117</v>
      </c>
      <c r="P33" s="307">
        <v>3099</v>
      </c>
      <c r="Q33" s="307">
        <v>2716</v>
      </c>
      <c r="R33" s="307">
        <v>1980</v>
      </c>
      <c r="S33" s="307">
        <v>1440</v>
      </c>
      <c r="T33" s="307">
        <v>1176</v>
      </c>
      <c r="U33" s="307">
        <v>852</v>
      </c>
      <c r="V33" s="307">
        <v>1109</v>
      </c>
      <c r="W33" s="307">
        <v>0</v>
      </c>
      <c r="X33" s="307">
        <v>14</v>
      </c>
      <c r="Y33" s="307">
        <v>-60</v>
      </c>
      <c r="Z33" s="306">
        <v>125</v>
      </c>
      <c r="AA33" s="370"/>
      <c r="AB33" s="370" t="s">
        <v>274</v>
      </c>
      <c r="AF33" s="286"/>
      <c r="AG33" s="286"/>
      <c r="AK33" s="383"/>
    </row>
    <row r="34" spans="1:64" s="356" customFormat="1" ht="15" customHeight="1" x14ac:dyDescent="0.5">
      <c r="A34" s="379" t="s">
        <v>74</v>
      </c>
      <c r="B34" s="381"/>
      <c r="C34" s="393"/>
      <c r="D34" s="393"/>
      <c r="E34" s="392">
        <v>83741</v>
      </c>
      <c r="F34" s="388">
        <v>3723</v>
      </c>
      <c r="G34" s="389">
        <v>4444</v>
      </c>
      <c r="H34" s="392">
        <v>4825</v>
      </c>
      <c r="I34" s="388">
        <v>4953</v>
      </c>
      <c r="J34" s="389">
        <v>4964</v>
      </c>
      <c r="K34" s="391">
        <v>5785</v>
      </c>
      <c r="L34" s="388">
        <v>5758</v>
      </c>
      <c r="M34" s="391">
        <v>5962</v>
      </c>
      <c r="N34" s="392">
        <v>6932</v>
      </c>
      <c r="O34" s="388">
        <v>6995</v>
      </c>
      <c r="P34" s="389">
        <v>6950</v>
      </c>
      <c r="Q34" s="388">
        <v>6199</v>
      </c>
      <c r="R34" s="391">
        <v>4830</v>
      </c>
      <c r="S34" s="388">
        <v>3482</v>
      </c>
      <c r="T34" s="391">
        <v>2917</v>
      </c>
      <c r="U34" s="388">
        <v>1945</v>
      </c>
      <c r="V34" s="391">
        <v>2555</v>
      </c>
      <c r="W34" s="390">
        <v>0</v>
      </c>
      <c r="X34" s="389">
        <v>59</v>
      </c>
      <c r="Y34" s="388">
        <v>26</v>
      </c>
      <c r="Z34" s="388">
        <v>437</v>
      </c>
      <c r="AA34" s="387" t="s">
        <v>118</v>
      </c>
      <c r="AB34" s="377"/>
      <c r="AK34" s="386"/>
    </row>
    <row r="35" spans="1:64" ht="15" customHeight="1" x14ac:dyDescent="0.5">
      <c r="A35" s="359"/>
      <c r="B35" s="359" t="s">
        <v>278</v>
      </c>
      <c r="C35" s="385"/>
      <c r="D35" s="385"/>
      <c r="E35" s="314">
        <v>40566</v>
      </c>
      <c r="F35" s="313">
        <v>1919</v>
      </c>
      <c r="G35" s="310">
        <v>2322</v>
      </c>
      <c r="H35" s="312">
        <v>2521</v>
      </c>
      <c r="I35" s="313">
        <v>2588</v>
      </c>
      <c r="J35" s="310">
        <v>2449</v>
      </c>
      <c r="K35" s="312">
        <v>2888</v>
      </c>
      <c r="L35" s="311">
        <v>2873</v>
      </c>
      <c r="M35" s="310">
        <v>2983</v>
      </c>
      <c r="N35" s="311">
        <v>3376</v>
      </c>
      <c r="O35" s="313">
        <v>3390</v>
      </c>
      <c r="P35" s="310">
        <v>3307</v>
      </c>
      <c r="Q35" s="312">
        <v>2807</v>
      </c>
      <c r="R35" s="310">
        <v>2246</v>
      </c>
      <c r="S35" s="311">
        <v>1601</v>
      </c>
      <c r="T35" s="310">
        <v>1241</v>
      </c>
      <c r="U35" s="311">
        <v>808</v>
      </c>
      <c r="V35" s="310">
        <v>956</v>
      </c>
      <c r="W35" s="310">
        <v>0</v>
      </c>
      <c r="X35" s="310">
        <v>48</v>
      </c>
      <c r="Y35" s="311">
        <v>226</v>
      </c>
      <c r="Z35" s="310">
        <v>17</v>
      </c>
      <c r="AA35" s="370"/>
      <c r="AB35" s="370" t="s">
        <v>275</v>
      </c>
      <c r="AF35" s="286"/>
      <c r="AG35" s="286"/>
      <c r="AK35" s="383"/>
    </row>
    <row r="36" spans="1:64" ht="18" customHeight="1" x14ac:dyDescent="0.5">
      <c r="A36" s="359"/>
      <c r="B36" s="359" t="s">
        <v>277</v>
      </c>
      <c r="C36" s="385"/>
      <c r="D36" s="385"/>
      <c r="E36" s="307">
        <v>43175</v>
      </c>
      <c r="F36" s="307">
        <v>1804</v>
      </c>
      <c r="G36" s="307">
        <v>2122</v>
      </c>
      <c r="H36" s="307">
        <v>2304</v>
      </c>
      <c r="I36" s="307">
        <v>2365</v>
      </c>
      <c r="J36" s="307">
        <v>2515</v>
      </c>
      <c r="K36" s="307">
        <v>2897</v>
      </c>
      <c r="L36" s="307">
        <v>2885</v>
      </c>
      <c r="M36" s="307">
        <v>2979</v>
      </c>
      <c r="N36" s="307">
        <v>3556</v>
      </c>
      <c r="O36" s="307">
        <v>3605</v>
      </c>
      <c r="P36" s="307">
        <v>3643</v>
      </c>
      <c r="Q36" s="307">
        <v>3392</v>
      </c>
      <c r="R36" s="307">
        <v>2584</v>
      </c>
      <c r="S36" s="307">
        <v>1881</v>
      </c>
      <c r="T36" s="307">
        <v>1676</v>
      </c>
      <c r="U36" s="307">
        <v>1137</v>
      </c>
      <c r="V36" s="307">
        <v>1599</v>
      </c>
      <c r="W36" s="307">
        <v>0</v>
      </c>
      <c r="X36" s="307">
        <v>11</v>
      </c>
      <c r="Y36" s="307">
        <v>-200</v>
      </c>
      <c r="Z36" s="306">
        <v>420</v>
      </c>
      <c r="AA36" s="370"/>
      <c r="AB36" s="370" t="s">
        <v>274</v>
      </c>
      <c r="AF36" s="294"/>
      <c r="AG36" s="294"/>
      <c r="AK36" s="383"/>
    </row>
    <row r="37" spans="1:64" ht="22.15" customHeight="1" x14ac:dyDescent="0.5">
      <c r="A37" s="294"/>
      <c r="B37" s="294"/>
      <c r="C37" s="294"/>
      <c r="D37" s="294"/>
      <c r="E37" s="362"/>
      <c r="F37" s="362"/>
      <c r="G37" s="362"/>
      <c r="H37" s="362"/>
      <c r="I37" s="362"/>
      <c r="J37" s="362"/>
      <c r="K37" s="384"/>
      <c r="L37" s="362"/>
      <c r="M37" s="384"/>
      <c r="N37" s="362"/>
      <c r="O37" s="362"/>
      <c r="P37" s="362"/>
      <c r="Q37" s="362"/>
      <c r="R37" s="384"/>
      <c r="S37" s="362"/>
      <c r="T37" s="384"/>
      <c r="U37" s="362"/>
      <c r="V37" s="384"/>
      <c r="W37" s="361"/>
      <c r="X37" s="362"/>
      <c r="Y37" s="362"/>
      <c r="Z37" s="362"/>
      <c r="AA37" s="359"/>
      <c r="AB37" s="359"/>
      <c r="AF37" s="294"/>
      <c r="AG37" s="294"/>
      <c r="AK37" s="383"/>
    </row>
    <row r="38" spans="1:64" ht="22.15" customHeight="1" x14ac:dyDescent="0.5">
      <c r="A38" s="358" t="s">
        <v>409</v>
      </c>
      <c r="B38" s="356"/>
      <c r="C38" s="357"/>
      <c r="D38" s="356"/>
      <c r="E38" s="356"/>
      <c r="F38" s="356"/>
      <c r="G38" s="356"/>
      <c r="H38" s="356"/>
      <c r="I38" s="356"/>
      <c r="J38" s="356"/>
      <c r="K38" s="356"/>
      <c r="L38" s="356"/>
      <c r="M38" s="356"/>
      <c r="N38" s="356"/>
      <c r="O38" s="356"/>
      <c r="P38" s="356"/>
      <c r="Q38" s="356"/>
      <c r="R38" s="356"/>
      <c r="S38" s="356"/>
      <c r="T38" s="356"/>
      <c r="U38" s="356"/>
      <c r="V38" s="356"/>
      <c r="W38" s="356"/>
      <c r="X38" s="356"/>
      <c r="Y38" s="356"/>
      <c r="Z38" s="356"/>
      <c r="AA38" s="356"/>
      <c r="AB38" s="356"/>
      <c r="AF38" s="294"/>
      <c r="AG38" s="294"/>
      <c r="AK38" s="383"/>
    </row>
    <row r="39" spans="1:64" ht="15" customHeight="1" x14ac:dyDescent="0.5">
      <c r="A39" s="358" t="s">
        <v>408</v>
      </c>
      <c r="B39" s="356"/>
      <c r="C39" s="357"/>
      <c r="D39" s="356"/>
      <c r="E39" s="355"/>
      <c r="F39" s="355"/>
      <c r="G39" s="355"/>
      <c r="H39" s="355"/>
      <c r="I39" s="355"/>
      <c r="J39" s="355"/>
      <c r="K39" s="355"/>
      <c r="L39" s="355"/>
      <c r="M39" s="355"/>
      <c r="N39" s="355"/>
      <c r="O39" s="355"/>
      <c r="P39" s="355"/>
      <c r="Q39" s="355"/>
      <c r="R39" s="355"/>
      <c r="S39" s="355"/>
      <c r="T39" s="355"/>
      <c r="U39" s="355"/>
      <c r="V39" s="355"/>
      <c r="W39" s="355"/>
      <c r="X39" s="355"/>
      <c r="Y39" s="355"/>
      <c r="Z39" s="355"/>
      <c r="AA39" s="355"/>
      <c r="AB39" s="355"/>
      <c r="AF39" s="294"/>
      <c r="AG39" s="294"/>
      <c r="AK39" s="288"/>
    </row>
    <row r="40" spans="1:64" ht="21.75" customHeight="1" x14ac:dyDescent="0.5">
      <c r="AF40" s="294"/>
      <c r="AG40" s="294"/>
      <c r="AK40" s="288"/>
    </row>
    <row r="41" spans="1:64" ht="16.5" customHeight="1" x14ac:dyDescent="0.5">
      <c r="A41" s="354" t="s">
        <v>407</v>
      </c>
      <c r="B41" s="354"/>
      <c r="C41" s="354"/>
      <c r="D41" s="353"/>
      <c r="E41" s="352"/>
      <c r="F41" s="351" t="s">
        <v>406</v>
      </c>
      <c r="G41" s="350"/>
      <c r="H41" s="350"/>
      <c r="I41" s="350"/>
      <c r="J41" s="350"/>
      <c r="K41" s="350"/>
      <c r="L41" s="350"/>
      <c r="M41" s="350"/>
      <c r="N41" s="350"/>
      <c r="O41" s="350"/>
      <c r="P41" s="350"/>
      <c r="Q41" s="350"/>
      <c r="R41" s="350"/>
      <c r="S41" s="350"/>
      <c r="T41" s="350"/>
      <c r="U41" s="350"/>
      <c r="V41" s="350"/>
      <c r="W41" s="350"/>
      <c r="X41" s="350"/>
      <c r="Y41" s="350"/>
      <c r="Z41" s="349"/>
      <c r="AA41" s="348" t="s">
        <v>42</v>
      </c>
      <c r="AB41" s="347"/>
      <c r="AF41" s="382"/>
      <c r="AG41" s="382"/>
      <c r="AK41" s="288"/>
      <c r="BK41" s="293"/>
      <c r="BL41" s="293"/>
    </row>
    <row r="42" spans="1:64" ht="16.5" customHeight="1" x14ac:dyDescent="0.5">
      <c r="A42" s="343"/>
      <c r="B42" s="343"/>
      <c r="C42" s="343"/>
      <c r="D42" s="342"/>
      <c r="E42" s="295"/>
      <c r="F42" s="340"/>
      <c r="G42" s="338"/>
      <c r="H42" s="339"/>
      <c r="I42" s="338"/>
      <c r="J42" s="339"/>
      <c r="K42" s="338"/>
      <c r="L42" s="339"/>
      <c r="M42" s="338"/>
      <c r="N42" s="339"/>
      <c r="O42" s="338"/>
      <c r="P42" s="339"/>
      <c r="Q42" s="338"/>
      <c r="R42" s="339"/>
      <c r="S42" s="338"/>
      <c r="T42" s="339"/>
      <c r="U42" s="338"/>
      <c r="V42" s="346" t="s">
        <v>405</v>
      </c>
      <c r="W42" s="345"/>
      <c r="X42" s="345" t="s">
        <v>404</v>
      </c>
      <c r="Y42" s="345" t="s">
        <v>403</v>
      </c>
      <c r="Z42" s="345" t="s">
        <v>402</v>
      </c>
      <c r="AA42" s="335"/>
      <c r="AB42" s="334"/>
      <c r="AF42" s="294"/>
      <c r="AG42" s="294"/>
      <c r="AK42" s="288"/>
      <c r="BK42" s="293"/>
      <c r="BL42" s="293"/>
    </row>
    <row r="43" spans="1:64" ht="16.5" customHeight="1" x14ac:dyDescent="0.5">
      <c r="A43" s="343"/>
      <c r="B43" s="343"/>
      <c r="C43" s="343"/>
      <c r="D43" s="342"/>
      <c r="E43" s="341" t="s">
        <v>279</v>
      </c>
      <c r="F43" s="344"/>
      <c r="G43" s="344"/>
      <c r="H43" s="344"/>
      <c r="I43" s="344"/>
      <c r="J43" s="344"/>
      <c r="K43" s="344"/>
      <c r="L43" s="344"/>
      <c r="M43" s="344"/>
      <c r="N43" s="344"/>
      <c r="O43" s="344"/>
      <c r="P43" s="344"/>
      <c r="Q43" s="344"/>
      <c r="R43" s="344"/>
      <c r="S43" s="344"/>
      <c r="T43" s="344"/>
      <c r="U43" s="344"/>
      <c r="V43" s="341" t="s">
        <v>401</v>
      </c>
      <c r="W43" s="336" t="s">
        <v>400</v>
      </c>
      <c r="X43" s="336" t="s">
        <v>399</v>
      </c>
      <c r="Y43" s="336" t="s">
        <v>398</v>
      </c>
      <c r="Z43" s="336" t="s">
        <v>397</v>
      </c>
      <c r="AA43" s="335"/>
      <c r="AB43" s="334"/>
      <c r="AF43" s="294"/>
      <c r="AG43" s="294"/>
      <c r="AK43" s="288"/>
      <c r="BK43" s="294"/>
      <c r="BL43" s="294"/>
    </row>
    <row r="44" spans="1:64" ht="16.5" customHeight="1" x14ac:dyDescent="0.5">
      <c r="A44" s="343"/>
      <c r="B44" s="343"/>
      <c r="C44" s="343"/>
      <c r="D44" s="342"/>
      <c r="E44" s="341" t="s">
        <v>87</v>
      </c>
      <c r="F44" s="340" t="s">
        <v>396</v>
      </c>
      <c r="G44" s="338" t="s">
        <v>395</v>
      </c>
      <c r="H44" s="339" t="s">
        <v>394</v>
      </c>
      <c r="I44" s="338" t="s">
        <v>393</v>
      </c>
      <c r="J44" s="339" t="s">
        <v>392</v>
      </c>
      <c r="K44" s="338" t="s">
        <v>391</v>
      </c>
      <c r="L44" s="339" t="s">
        <v>390</v>
      </c>
      <c r="M44" s="338" t="s">
        <v>389</v>
      </c>
      <c r="N44" s="339" t="s">
        <v>388</v>
      </c>
      <c r="O44" s="338" t="s">
        <v>387</v>
      </c>
      <c r="P44" s="339" t="s">
        <v>386</v>
      </c>
      <c r="Q44" s="338" t="s">
        <v>385</v>
      </c>
      <c r="R44" s="339" t="s">
        <v>384</v>
      </c>
      <c r="S44" s="338" t="s">
        <v>383</v>
      </c>
      <c r="T44" s="339" t="s">
        <v>382</v>
      </c>
      <c r="U44" s="338" t="s">
        <v>381</v>
      </c>
      <c r="V44" s="337" t="s">
        <v>380</v>
      </c>
      <c r="W44" s="336" t="s">
        <v>379</v>
      </c>
      <c r="X44" s="336" t="s">
        <v>378</v>
      </c>
      <c r="Y44" s="336" t="s">
        <v>377</v>
      </c>
      <c r="Z44" s="336" t="s">
        <v>376</v>
      </c>
      <c r="AA44" s="335"/>
      <c r="AB44" s="334"/>
      <c r="AF44" s="294"/>
      <c r="AG44" s="294"/>
      <c r="AK44" s="288"/>
      <c r="BK44" s="293"/>
      <c r="BL44" s="293"/>
    </row>
    <row r="45" spans="1:64" ht="18" customHeight="1" x14ac:dyDescent="0.5">
      <c r="A45" s="333"/>
      <c r="B45" s="333"/>
      <c r="C45" s="333"/>
      <c r="D45" s="332"/>
      <c r="E45" s="331"/>
      <c r="F45" s="331"/>
      <c r="G45" s="330"/>
      <c r="H45" s="296"/>
      <c r="I45" s="330"/>
      <c r="J45" s="296"/>
      <c r="K45" s="330"/>
      <c r="L45" s="296"/>
      <c r="M45" s="330"/>
      <c r="N45" s="296"/>
      <c r="O45" s="330"/>
      <c r="P45" s="296"/>
      <c r="Q45" s="330"/>
      <c r="R45" s="296"/>
      <c r="S45" s="330"/>
      <c r="T45" s="296"/>
      <c r="U45" s="330"/>
      <c r="V45" s="329" t="s">
        <v>375</v>
      </c>
      <c r="W45" s="328"/>
      <c r="X45" s="328" t="s">
        <v>374</v>
      </c>
      <c r="Y45" s="328" t="s">
        <v>373</v>
      </c>
      <c r="Z45" s="328" t="s">
        <v>372</v>
      </c>
      <c r="AA45" s="327"/>
      <c r="AB45" s="326"/>
      <c r="AF45" s="286"/>
      <c r="AG45" s="286"/>
      <c r="AK45" s="288"/>
      <c r="BK45" s="293"/>
      <c r="BL45" s="293"/>
    </row>
    <row r="46" spans="1:64" s="356" customFormat="1" ht="18" customHeight="1" x14ac:dyDescent="0.5">
      <c r="A46" s="379" t="s">
        <v>72</v>
      </c>
      <c r="B46" s="381"/>
      <c r="C46" s="379"/>
      <c r="D46" s="378"/>
      <c r="E46" s="320">
        <v>128756</v>
      </c>
      <c r="F46" s="318">
        <v>5734</v>
      </c>
      <c r="G46" s="318">
        <v>6974</v>
      </c>
      <c r="H46" s="318">
        <v>7480</v>
      </c>
      <c r="I46" s="318">
        <v>7661</v>
      </c>
      <c r="J46" s="318">
        <v>7991</v>
      </c>
      <c r="K46" s="318">
        <v>9151</v>
      </c>
      <c r="L46" s="318">
        <v>9014</v>
      </c>
      <c r="M46" s="318">
        <v>9302</v>
      </c>
      <c r="N46" s="318">
        <v>10108</v>
      </c>
      <c r="O46" s="318">
        <v>10527</v>
      </c>
      <c r="P46" s="318">
        <v>10183</v>
      </c>
      <c r="Q46" s="318">
        <v>9480</v>
      </c>
      <c r="R46" s="318">
        <v>7690</v>
      </c>
      <c r="S46" s="318">
        <v>5538</v>
      </c>
      <c r="T46" s="318">
        <v>4542</v>
      </c>
      <c r="U46" s="318">
        <v>2979</v>
      </c>
      <c r="V46" s="320">
        <v>4208</v>
      </c>
      <c r="W46" s="319">
        <v>0</v>
      </c>
      <c r="X46" s="318">
        <v>68</v>
      </c>
      <c r="Y46" s="318">
        <v>24</v>
      </c>
      <c r="Z46" s="325">
        <v>102</v>
      </c>
      <c r="AA46" s="377" t="s">
        <v>117</v>
      </c>
      <c r="AB46" s="377"/>
      <c r="AK46" s="374"/>
    </row>
    <row r="47" spans="1:64" ht="18" customHeight="1" x14ac:dyDescent="0.5">
      <c r="A47" s="359"/>
      <c r="B47" s="359" t="s">
        <v>278</v>
      </c>
      <c r="C47" s="359"/>
      <c r="D47" s="372"/>
      <c r="E47" s="314">
        <v>63302</v>
      </c>
      <c r="F47" s="313">
        <v>2920</v>
      </c>
      <c r="G47" s="310">
        <v>3507</v>
      </c>
      <c r="H47" s="312">
        <v>3803</v>
      </c>
      <c r="I47" s="313">
        <v>3973</v>
      </c>
      <c r="J47" s="310">
        <v>3990</v>
      </c>
      <c r="K47" s="312">
        <v>4648</v>
      </c>
      <c r="L47" s="311">
        <v>4649</v>
      </c>
      <c r="M47" s="310">
        <v>4748</v>
      </c>
      <c r="N47" s="311">
        <v>5087</v>
      </c>
      <c r="O47" s="313">
        <v>5189</v>
      </c>
      <c r="P47" s="310">
        <v>4843</v>
      </c>
      <c r="Q47" s="312">
        <v>4450</v>
      </c>
      <c r="R47" s="310">
        <v>3590</v>
      </c>
      <c r="S47" s="311">
        <v>2605</v>
      </c>
      <c r="T47" s="310">
        <v>2052</v>
      </c>
      <c r="U47" s="311">
        <v>1347</v>
      </c>
      <c r="V47" s="310">
        <v>1772</v>
      </c>
      <c r="W47" s="310">
        <v>0</v>
      </c>
      <c r="X47" s="310">
        <v>42</v>
      </c>
      <c r="Y47" s="311">
        <v>73</v>
      </c>
      <c r="Z47" s="310">
        <v>14</v>
      </c>
      <c r="AA47" s="370"/>
      <c r="AB47" s="370" t="s">
        <v>275</v>
      </c>
      <c r="AF47" s="286"/>
      <c r="AG47" s="286"/>
      <c r="AK47" s="288"/>
    </row>
    <row r="48" spans="1:64" ht="18" customHeight="1" x14ac:dyDescent="0.5">
      <c r="A48" s="359"/>
      <c r="B48" s="359" t="s">
        <v>277</v>
      </c>
      <c r="C48" s="359"/>
      <c r="D48" s="371"/>
      <c r="E48" s="307">
        <v>65454</v>
      </c>
      <c r="F48" s="307">
        <v>2814</v>
      </c>
      <c r="G48" s="307">
        <v>3467</v>
      </c>
      <c r="H48" s="307">
        <v>3677</v>
      </c>
      <c r="I48" s="307">
        <v>3688</v>
      </c>
      <c r="J48" s="307">
        <v>4001</v>
      </c>
      <c r="K48" s="307">
        <v>4503</v>
      </c>
      <c r="L48" s="307">
        <v>4365</v>
      </c>
      <c r="M48" s="307">
        <v>4554</v>
      </c>
      <c r="N48" s="307">
        <v>5021</v>
      </c>
      <c r="O48" s="307">
        <v>5338</v>
      </c>
      <c r="P48" s="307">
        <v>5340</v>
      </c>
      <c r="Q48" s="307">
        <v>5030</v>
      </c>
      <c r="R48" s="307">
        <v>4100</v>
      </c>
      <c r="S48" s="307">
        <v>2933</v>
      </c>
      <c r="T48" s="307">
        <v>2490</v>
      </c>
      <c r="U48" s="307">
        <v>1632</v>
      </c>
      <c r="V48" s="307">
        <v>2436</v>
      </c>
      <c r="W48" s="307">
        <v>0</v>
      </c>
      <c r="X48" s="307">
        <v>26</v>
      </c>
      <c r="Y48" s="307">
        <v>-49</v>
      </c>
      <c r="Z48" s="306">
        <v>88</v>
      </c>
      <c r="AA48" s="370"/>
      <c r="AB48" s="370" t="s">
        <v>274</v>
      </c>
      <c r="AF48" s="286"/>
      <c r="AG48" s="286"/>
      <c r="AK48" s="288"/>
    </row>
    <row r="49" spans="1:37" s="356" customFormat="1" ht="18" customHeight="1" x14ac:dyDescent="0.5">
      <c r="A49" s="379" t="s">
        <v>70</v>
      </c>
      <c r="B49" s="380"/>
      <c r="C49" s="379"/>
      <c r="D49" s="378"/>
      <c r="E49" s="320">
        <v>70758</v>
      </c>
      <c r="F49" s="318">
        <v>2924</v>
      </c>
      <c r="G49" s="318">
        <v>3520</v>
      </c>
      <c r="H49" s="318">
        <v>3924</v>
      </c>
      <c r="I49" s="318">
        <v>4030</v>
      </c>
      <c r="J49" s="318">
        <v>4241</v>
      </c>
      <c r="K49" s="318">
        <v>5002</v>
      </c>
      <c r="L49" s="318">
        <v>4576</v>
      </c>
      <c r="M49" s="318">
        <v>5274</v>
      </c>
      <c r="N49" s="318">
        <v>5730</v>
      </c>
      <c r="O49" s="318">
        <v>5690</v>
      </c>
      <c r="P49" s="318">
        <v>5934</v>
      </c>
      <c r="Q49" s="318">
        <v>5090</v>
      </c>
      <c r="R49" s="318">
        <v>4359</v>
      </c>
      <c r="S49" s="318">
        <v>3141</v>
      </c>
      <c r="T49" s="318">
        <v>2818</v>
      </c>
      <c r="U49" s="318">
        <v>1826</v>
      </c>
      <c r="V49" s="320">
        <v>2579</v>
      </c>
      <c r="W49" s="319">
        <v>0</v>
      </c>
      <c r="X49" s="318">
        <v>44</v>
      </c>
      <c r="Y49" s="318">
        <v>7</v>
      </c>
      <c r="Z49" s="318">
        <v>49</v>
      </c>
      <c r="AA49" s="377" t="s">
        <v>116</v>
      </c>
      <c r="AB49" s="377"/>
      <c r="AK49" s="374"/>
    </row>
    <row r="50" spans="1:37" ht="18" customHeight="1" x14ac:dyDescent="0.5">
      <c r="A50" s="359"/>
      <c r="B50" s="359" t="s">
        <v>278</v>
      </c>
      <c r="C50" s="359"/>
      <c r="D50" s="372"/>
      <c r="E50" s="314">
        <v>34611</v>
      </c>
      <c r="F50" s="313">
        <v>1496</v>
      </c>
      <c r="G50" s="310">
        <v>1783</v>
      </c>
      <c r="H50" s="312">
        <v>2034</v>
      </c>
      <c r="I50" s="313">
        <v>2062</v>
      </c>
      <c r="J50" s="310">
        <v>2156</v>
      </c>
      <c r="K50" s="312">
        <v>2564</v>
      </c>
      <c r="L50" s="311">
        <v>2384</v>
      </c>
      <c r="M50" s="310">
        <v>2631</v>
      </c>
      <c r="N50" s="311">
        <v>2954</v>
      </c>
      <c r="O50" s="313">
        <v>2837</v>
      </c>
      <c r="P50" s="310">
        <v>2893</v>
      </c>
      <c r="Q50" s="312">
        <v>2329</v>
      </c>
      <c r="R50" s="310">
        <v>2000</v>
      </c>
      <c r="S50" s="311">
        <v>1376</v>
      </c>
      <c r="T50" s="310">
        <v>1262</v>
      </c>
      <c r="U50" s="311">
        <v>817</v>
      </c>
      <c r="V50" s="310">
        <v>969</v>
      </c>
      <c r="W50" s="310">
        <v>0</v>
      </c>
      <c r="X50" s="310">
        <v>32</v>
      </c>
      <c r="Y50" s="311">
        <v>26</v>
      </c>
      <c r="Z50" s="310">
        <v>6</v>
      </c>
      <c r="AA50" s="370"/>
      <c r="AB50" s="370" t="s">
        <v>275</v>
      </c>
      <c r="AF50" s="286"/>
      <c r="AG50" s="286"/>
      <c r="AK50" s="288"/>
    </row>
    <row r="51" spans="1:37" ht="18" customHeight="1" x14ac:dyDescent="0.5">
      <c r="A51" s="359"/>
      <c r="B51" s="359" t="s">
        <v>277</v>
      </c>
      <c r="C51" s="359"/>
      <c r="D51" s="371"/>
      <c r="E51" s="307">
        <v>36147</v>
      </c>
      <c r="F51" s="307">
        <v>1428</v>
      </c>
      <c r="G51" s="307">
        <v>1737</v>
      </c>
      <c r="H51" s="307">
        <v>1890</v>
      </c>
      <c r="I51" s="307">
        <v>1968</v>
      </c>
      <c r="J51" s="307">
        <v>2085</v>
      </c>
      <c r="K51" s="307">
        <v>2438</v>
      </c>
      <c r="L51" s="307">
        <v>2192</v>
      </c>
      <c r="M51" s="307">
        <v>2643</v>
      </c>
      <c r="N51" s="307">
        <v>2776</v>
      </c>
      <c r="O51" s="307">
        <v>2853</v>
      </c>
      <c r="P51" s="307">
        <v>3041</v>
      </c>
      <c r="Q51" s="307">
        <v>2761</v>
      </c>
      <c r="R51" s="307">
        <v>2359</v>
      </c>
      <c r="S51" s="307">
        <v>1765</v>
      </c>
      <c r="T51" s="307">
        <v>1556</v>
      </c>
      <c r="U51" s="307">
        <v>1009</v>
      </c>
      <c r="V51" s="307">
        <v>1610</v>
      </c>
      <c r="W51" s="307">
        <v>0</v>
      </c>
      <c r="X51" s="307">
        <v>12</v>
      </c>
      <c r="Y51" s="307">
        <v>-19</v>
      </c>
      <c r="Z51" s="306">
        <v>43</v>
      </c>
      <c r="AA51" s="370"/>
      <c r="AB51" s="370" t="s">
        <v>274</v>
      </c>
      <c r="AF51" s="286"/>
      <c r="AG51" s="286"/>
      <c r="AK51" s="288"/>
    </row>
    <row r="52" spans="1:37" s="356" customFormat="1" ht="18" customHeight="1" x14ac:dyDescent="0.5">
      <c r="A52" s="379" t="s">
        <v>68</v>
      </c>
      <c r="B52" s="380"/>
      <c r="C52" s="379"/>
      <c r="D52" s="378"/>
      <c r="E52" s="320">
        <v>124845</v>
      </c>
      <c r="F52" s="318">
        <v>5372</v>
      </c>
      <c r="G52" s="318">
        <v>6439</v>
      </c>
      <c r="H52" s="318">
        <v>7064</v>
      </c>
      <c r="I52" s="318">
        <v>7547</v>
      </c>
      <c r="J52" s="318">
        <v>7776</v>
      </c>
      <c r="K52" s="318">
        <v>8904</v>
      </c>
      <c r="L52" s="318">
        <v>8280</v>
      </c>
      <c r="M52" s="318">
        <v>8602</v>
      </c>
      <c r="N52" s="318">
        <v>10125</v>
      </c>
      <c r="O52" s="318">
        <v>10127</v>
      </c>
      <c r="P52" s="318">
        <v>9942</v>
      </c>
      <c r="Q52" s="318">
        <v>8837</v>
      </c>
      <c r="R52" s="318">
        <v>7496</v>
      </c>
      <c r="S52" s="318">
        <v>5638</v>
      </c>
      <c r="T52" s="318">
        <v>4586</v>
      </c>
      <c r="U52" s="318">
        <v>3177</v>
      </c>
      <c r="V52" s="320">
        <v>4693</v>
      </c>
      <c r="W52" s="319">
        <v>0</v>
      </c>
      <c r="X52" s="318">
        <v>84</v>
      </c>
      <c r="Y52" s="318">
        <v>19</v>
      </c>
      <c r="Z52" s="318">
        <v>137</v>
      </c>
      <c r="AA52" s="377" t="s">
        <v>115</v>
      </c>
      <c r="AB52" s="377"/>
      <c r="AK52" s="374"/>
    </row>
    <row r="53" spans="1:37" ht="18" customHeight="1" x14ac:dyDescent="0.5">
      <c r="A53" s="359"/>
      <c r="B53" s="359" t="s">
        <v>278</v>
      </c>
      <c r="C53" s="359"/>
      <c r="D53" s="372"/>
      <c r="E53" s="314">
        <v>61081</v>
      </c>
      <c r="F53" s="313">
        <v>2783</v>
      </c>
      <c r="G53" s="310">
        <v>3367</v>
      </c>
      <c r="H53" s="312">
        <v>3651</v>
      </c>
      <c r="I53" s="313">
        <v>3849</v>
      </c>
      <c r="J53" s="310">
        <v>3934</v>
      </c>
      <c r="K53" s="312">
        <v>4599</v>
      </c>
      <c r="L53" s="311">
        <v>4219</v>
      </c>
      <c r="M53" s="310">
        <v>4370</v>
      </c>
      <c r="N53" s="311">
        <v>5080</v>
      </c>
      <c r="O53" s="313">
        <v>4981</v>
      </c>
      <c r="P53" s="310">
        <v>4842</v>
      </c>
      <c r="Q53" s="312">
        <v>4139</v>
      </c>
      <c r="R53" s="310">
        <v>3368</v>
      </c>
      <c r="S53" s="311">
        <v>2518</v>
      </c>
      <c r="T53" s="310">
        <v>1972</v>
      </c>
      <c r="U53" s="311">
        <v>1362</v>
      </c>
      <c r="V53" s="310">
        <v>1882</v>
      </c>
      <c r="W53" s="310">
        <v>0</v>
      </c>
      <c r="X53" s="310">
        <v>64</v>
      </c>
      <c r="Y53" s="311">
        <v>88</v>
      </c>
      <c r="Z53" s="310">
        <v>13</v>
      </c>
      <c r="AA53" s="370"/>
      <c r="AB53" s="370" t="s">
        <v>275</v>
      </c>
      <c r="AF53" s="286"/>
      <c r="AG53" s="286"/>
      <c r="AK53" s="288"/>
    </row>
    <row r="54" spans="1:37" ht="18" customHeight="1" x14ac:dyDescent="0.5">
      <c r="A54" s="359"/>
      <c r="B54" s="359" t="s">
        <v>277</v>
      </c>
      <c r="C54" s="359"/>
      <c r="D54" s="371"/>
      <c r="E54" s="307">
        <v>63764</v>
      </c>
      <c r="F54" s="307">
        <v>2589</v>
      </c>
      <c r="G54" s="307">
        <v>3072</v>
      </c>
      <c r="H54" s="307">
        <v>3413</v>
      </c>
      <c r="I54" s="307">
        <v>3698</v>
      </c>
      <c r="J54" s="307">
        <v>3842</v>
      </c>
      <c r="K54" s="307">
        <v>4305</v>
      </c>
      <c r="L54" s="307">
        <v>4061</v>
      </c>
      <c r="M54" s="307">
        <v>4232</v>
      </c>
      <c r="N54" s="307">
        <v>5045</v>
      </c>
      <c r="O54" s="307">
        <v>5146</v>
      </c>
      <c r="P54" s="307">
        <v>5100</v>
      </c>
      <c r="Q54" s="307">
        <v>4698</v>
      </c>
      <c r="R54" s="307">
        <v>4128</v>
      </c>
      <c r="S54" s="307">
        <v>3120</v>
      </c>
      <c r="T54" s="307">
        <v>2614</v>
      </c>
      <c r="U54" s="307">
        <v>1815</v>
      </c>
      <c r="V54" s="307">
        <v>2811</v>
      </c>
      <c r="W54" s="307">
        <v>0</v>
      </c>
      <c r="X54" s="307">
        <v>20</v>
      </c>
      <c r="Y54" s="307">
        <v>-69</v>
      </c>
      <c r="Z54" s="306">
        <v>124</v>
      </c>
      <c r="AA54" s="370"/>
      <c r="AB54" s="370" t="s">
        <v>274</v>
      </c>
      <c r="AF54" s="286"/>
      <c r="AG54" s="286"/>
      <c r="AK54" s="288"/>
    </row>
    <row r="55" spans="1:37" s="356" customFormat="1" ht="18" customHeight="1" x14ac:dyDescent="0.5">
      <c r="A55" s="379" t="s">
        <v>66</v>
      </c>
      <c r="B55" s="380"/>
      <c r="C55" s="379"/>
      <c r="D55" s="378"/>
      <c r="E55" s="320">
        <v>42965</v>
      </c>
      <c r="F55" s="318">
        <v>1762</v>
      </c>
      <c r="G55" s="318">
        <v>2154</v>
      </c>
      <c r="H55" s="318">
        <v>2344</v>
      </c>
      <c r="I55" s="318">
        <v>2589</v>
      </c>
      <c r="J55" s="318">
        <v>2622</v>
      </c>
      <c r="K55" s="318">
        <v>3049</v>
      </c>
      <c r="L55" s="318">
        <v>2850</v>
      </c>
      <c r="M55" s="318">
        <v>3176</v>
      </c>
      <c r="N55" s="318">
        <v>3378</v>
      </c>
      <c r="O55" s="318">
        <v>3425</v>
      </c>
      <c r="P55" s="318">
        <v>3437</v>
      </c>
      <c r="Q55" s="318">
        <v>3199</v>
      </c>
      <c r="R55" s="318">
        <v>2692</v>
      </c>
      <c r="S55" s="318">
        <v>2002</v>
      </c>
      <c r="T55" s="318">
        <v>1644</v>
      </c>
      <c r="U55" s="318">
        <v>1065</v>
      </c>
      <c r="V55" s="320">
        <v>1520</v>
      </c>
      <c r="W55" s="319">
        <v>0</v>
      </c>
      <c r="X55" s="318">
        <v>39</v>
      </c>
      <c r="Y55" s="318">
        <v>3</v>
      </c>
      <c r="Z55" s="318">
        <v>15</v>
      </c>
      <c r="AA55" s="377" t="s">
        <v>114</v>
      </c>
      <c r="AB55" s="377"/>
      <c r="AK55" s="374"/>
    </row>
    <row r="56" spans="1:37" ht="18" customHeight="1" x14ac:dyDescent="0.5">
      <c r="A56" s="359"/>
      <c r="B56" s="359" t="s">
        <v>278</v>
      </c>
      <c r="C56" s="359"/>
      <c r="D56" s="372"/>
      <c r="E56" s="314">
        <v>21310</v>
      </c>
      <c r="F56" s="313">
        <v>905</v>
      </c>
      <c r="G56" s="310">
        <v>1116</v>
      </c>
      <c r="H56" s="312">
        <v>1245</v>
      </c>
      <c r="I56" s="313">
        <v>1355</v>
      </c>
      <c r="J56" s="310">
        <v>1315</v>
      </c>
      <c r="K56" s="312">
        <v>1624</v>
      </c>
      <c r="L56" s="311">
        <v>1520</v>
      </c>
      <c r="M56" s="310">
        <v>1576</v>
      </c>
      <c r="N56" s="311">
        <v>1678</v>
      </c>
      <c r="O56" s="313">
        <v>1707</v>
      </c>
      <c r="P56" s="310">
        <v>1686</v>
      </c>
      <c r="Q56" s="312">
        <v>1519</v>
      </c>
      <c r="R56" s="310">
        <v>1249</v>
      </c>
      <c r="S56" s="311">
        <v>901</v>
      </c>
      <c r="T56" s="310">
        <v>760</v>
      </c>
      <c r="U56" s="311">
        <v>471</v>
      </c>
      <c r="V56" s="310">
        <v>639</v>
      </c>
      <c r="W56" s="310">
        <v>0</v>
      </c>
      <c r="X56" s="310">
        <v>34</v>
      </c>
      <c r="Y56" s="311">
        <v>8</v>
      </c>
      <c r="Z56" s="310">
        <v>2</v>
      </c>
      <c r="AA56" s="370"/>
      <c r="AB56" s="370" t="s">
        <v>275</v>
      </c>
      <c r="AF56" s="286"/>
      <c r="AG56" s="286"/>
      <c r="AK56" s="288"/>
    </row>
    <row r="57" spans="1:37" ht="18" customHeight="1" x14ac:dyDescent="0.5">
      <c r="A57" s="359"/>
      <c r="B57" s="359" t="s">
        <v>277</v>
      </c>
      <c r="C57" s="359"/>
      <c r="D57" s="371"/>
      <c r="E57" s="307">
        <v>21655</v>
      </c>
      <c r="F57" s="307">
        <v>857</v>
      </c>
      <c r="G57" s="307">
        <v>1038</v>
      </c>
      <c r="H57" s="307">
        <v>1099</v>
      </c>
      <c r="I57" s="307">
        <v>1234</v>
      </c>
      <c r="J57" s="307">
        <v>1307</v>
      </c>
      <c r="K57" s="307">
        <v>1425</v>
      </c>
      <c r="L57" s="307">
        <v>1330</v>
      </c>
      <c r="M57" s="307">
        <v>1600</v>
      </c>
      <c r="N57" s="307">
        <v>1700</v>
      </c>
      <c r="O57" s="307">
        <v>1718</v>
      </c>
      <c r="P57" s="307">
        <v>1751</v>
      </c>
      <c r="Q57" s="307">
        <v>1680</v>
      </c>
      <c r="R57" s="307">
        <v>1443</v>
      </c>
      <c r="S57" s="307">
        <v>1101</v>
      </c>
      <c r="T57" s="307">
        <v>884</v>
      </c>
      <c r="U57" s="307">
        <v>594</v>
      </c>
      <c r="V57" s="307">
        <v>881</v>
      </c>
      <c r="W57" s="307">
        <v>0</v>
      </c>
      <c r="X57" s="307">
        <v>5</v>
      </c>
      <c r="Y57" s="307">
        <v>-5</v>
      </c>
      <c r="Z57" s="306">
        <v>13</v>
      </c>
      <c r="AA57" s="370"/>
      <c r="AB57" s="370" t="s">
        <v>274</v>
      </c>
      <c r="AF57" s="286"/>
      <c r="AG57" s="286"/>
      <c r="AK57" s="288"/>
    </row>
    <row r="58" spans="1:37" s="356" customFormat="1" ht="18" customHeight="1" x14ac:dyDescent="0.5">
      <c r="A58" s="379" t="s">
        <v>64</v>
      </c>
      <c r="B58" s="380"/>
      <c r="C58" s="379"/>
      <c r="D58" s="378"/>
      <c r="E58" s="320">
        <v>81072</v>
      </c>
      <c r="F58" s="318">
        <v>3186</v>
      </c>
      <c r="G58" s="318">
        <v>4315</v>
      </c>
      <c r="H58" s="318">
        <v>4780</v>
      </c>
      <c r="I58" s="318">
        <v>5016</v>
      </c>
      <c r="J58" s="318">
        <v>5182</v>
      </c>
      <c r="K58" s="318">
        <v>5805</v>
      </c>
      <c r="L58" s="318">
        <v>5297</v>
      </c>
      <c r="M58" s="318">
        <v>5895</v>
      </c>
      <c r="N58" s="318">
        <v>6627</v>
      </c>
      <c r="O58" s="318">
        <v>6654</v>
      </c>
      <c r="P58" s="318">
        <v>6652</v>
      </c>
      <c r="Q58" s="318">
        <v>5873</v>
      </c>
      <c r="R58" s="318">
        <v>4769</v>
      </c>
      <c r="S58" s="318">
        <v>3639</v>
      </c>
      <c r="T58" s="318">
        <v>2937</v>
      </c>
      <c r="U58" s="318">
        <v>1882</v>
      </c>
      <c r="V58" s="320">
        <v>2352</v>
      </c>
      <c r="W58" s="319">
        <v>0</v>
      </c>
      <c r="X58" s="318">
        <v>79</v>
      </c>
      <c r="Y58" s="318">
        <v>26</v>
      </c>
      <c r="Z58" s="318">
        <v>106</v>
      </c>
      <c r="AA58" s="377" t="s">
        <v>113</v>
      </c>
      <c r="AB58" s="377"/>
      <c r="AK58" s="374"/>
    </row>
    <row r="59" spans="1:37" ht="18" customHeight="1" x14ac:dyDescent="0.5">
      <c r="A59" s="359"/>
      <c r="B59" s="359" t="s">
        <v>278</v>
      </c>
      <c r="C59" s="359"/>
      <c r="D59" s="372"/>
      <c r="E59" s="314">
        <v>40279</v>
      </c>
      <c r="F59" s="313">
        <v>1629</v>
      </c>
      <c r="G59" s="310">
        <v>2272</v>
      </c>
      <c r="H59" s="312">
        <v>2530</v>
      </c>
      <c r="I59" s="313">
        <v>2617</v>
      </c>
      <c r="J59" s="310">
        <v>2591</v>
      </c>
      <c r="K59" s="312">
        <v>3029</v>
      </c>
      <c r="L59" s="311">
        <v>2767</v>
      </c>
      <c r="M59" s="310">
        <v>2998</v>
      </c>
      <c r="N59" s="311">
        <v>3349</v>
      </c>
      <c r="O59" s="313">
        <v>3353</v>
      </c>
      <c r="P59" s="310">
        <v>3276</v>
      </c>
      <c r="Q59" s="312">
        <v>2760</v>
      </c>
      <c r="R59" s="310">
        <v>2223</v>
      </c>
      <c r="S59" s="311">
        <v>1693</v>
      </c>
      <c r="T59" s="310">
        <v>1332</v>
      </c>
      <c r="U59" s="311">
        <v>811</v>
      </c>
      <c r="V59" s="310">
        <v>927</v>
      </c>
      <c r="W59" s="310">
        <v>0</v>
      </c>
      <c r="X59" s="310">
        <v>48</v>
      </c>
      <c r="Y59" s="311">
        <v>60</v>
      </c>
      <c r="Z59" s="310">
        <v>14</v>
      </c>
      <c r="AA59" s="370"/>
      <c r="AB59" s="370" t="s">
        <v>275</v>
      </c>
      <c r="AF59" s="286"/>
      <c r="AG59" s="286"/>
      <c r="AK59" s="288"/>
    </row>
    <row r="60" spans="1:37" ht="18" customHeight="1" x14ac:dyDescent="0.5">
      <c r="A60" s="359"/>
      <c r="B60" s="359" t="s">
        <v>277</v>
      </c>
      <c r="C60" s="359"/>
      <c r="D60" s="371"/>
      <c r="E60" s="307">
        <v>40793</v>
      </c>
      <c r="F60" s="307">
        <v>1557</v>
      </c>
      <c r="G60" s="307">
        <v>2043</v>
      </c>
      <c r="H60" s="307">
        <v>2250</v>
      </c>
      <c r="I60" s="307">
        <v>2399</v>
      </c>
      <c r="J60" s="307">
        <v>2591</v>
      </c>
      <c r="K60" s="307">
        <v>2776</v>
      </c>
      <c r="L60" s="307">
        <v>2530</v>
      </c>
      <c r="M60" s="307">
        <v>2897</v>
      </c>
      <c r="N60" s="307">
        <v>3278</v>
      </c>
      <c r="O60" s="307">
        <v>3301</v>
      </c>
      <c r="P60" s="307">
        <v>3376</v>
      </c>
      <c r="Q60" s="307">
        <v>3113</v>
      </c>
      <c r="R60" s="307">
        <v>2546</v>
      </c>
      <c r="S60" s="307">
        <v>1946</v>
      </c>
      <c r="T60" s="307">
        <v>1605</v>
      </c>
      <c r="U60" s="307">
        <v>1071</v>
      </c>
      <c r="V60" s="307">
        <v>1425</v>
      </c>
      <c r="W60" s="307">
        <v>0</v>
      </c>
      <c r="X60" s="307">
        <v>31</v>
      </c>
      <c r="Y60" s="307">
        <v>-34</v>
      </c>
      <c r="Z60" s="306">
        <v>92</v>
      </c>
      <c r="AA60" s="370"/>
      <c r="AB60" s="370" t="s">
        <v>274</v>
      </c>
      <c r="AF60" s="286"/>
      <c r="AG60" s="286"/>
      <c r="AK60" s="288"/>
    </row>
    <row r="61" spans="1:37" s="356" customFormat="1" ht="18" customHeight="1" x14ac:dyDescent="0.5">
      <c r="A61" s="379" t="s">
        <v>62</v>
      </c>
      <c r="B61" s="380"/>
      <c r="C61" s="379"/>
      <c r="D61" s="378"/>
      <c r="E61" s="320">
        <v>77322</v>
      </c>
      <c r="F61" s="318">
        <v>3203</v>
      </c>
      <c r="G61" s="318">
        <v>3973</v>
      </c>
      <c r="H61" s="318">
        <v>4364</v>
      </c>
      <c r="I61" s="318">
        <v>4624</v>
      </c>
      <c r="J61" s="318">
        <v>5384</v>
      </c>
      <c r="K61" s="318">
        <v>5741</v>
      </c>
      <c r="L61" s="318">
        <v>5172</v>
      </c>
      <c r="M61" s="318">
        <v>5454</v>
      </c>
      <c r="N61" s="318">
        <v>6076</v>
      </c>
      <c r="O61" s="318">
        <v>6671</v>
      </c>
      <c r="P61" s="318">
        <v>6606</v>
      </c>
      <c r="Q61" s="318">
        <v>5584</v>
      </c>
      <c r="R61" s="318">
        <v>4551</v>
      </c>
      <c r="S61" s="318">
        <v>3299</v>
      </c>
      <c r="T61" s="318">
        <v>2884</v>
      </c>
      <c r="U61" s="318">
        <v>1762</v>
      </c>
      <c r="V61" s="320">
        <v>1862</v>
      </c>
      <c r="W61" s="319">
        <v>0</v>
      </c>
      <c r="X61" s="318">
        <v>40</v>
      </c>
      <c r="Y61" s="318">
        <v>21</v>
      </c>
      <c r="Z61" s="318">
        <v>51</v>
      </c>
      <c r="AA61" s="377" t="s">
        <v>112</v>
      </c>
      <c r="AB61" s="377"/>
      <c r="AK61" s="374"/>
    </row>
    <row r="62" spans="1:37" ht="18" customHeight="1" x14ac:dyDescent="0.5">
      <c r="A62" s="359"/>
      <c r="B62" s="359" t="s">
        <v>278</v>
      </c>
      <c r="C62" s="359"/>
      <c r="D62" s="372"/>
      <c r="E62" s="314">
        <v>38304</v>
      </c>
      <c r="F62" s="313">
        <v>1659</v>
      </c>
      <c r="G62" s="310">
        <v>2028</v>
      </c>
      <c r="H62" s="312">
        <v>2222</v>
      </c>
      <c r="I62" s="313">
        <v>2446</v>
      </c>
      <c r="J62" s="310">
        <v>2739</v>
      </c>
      <c r="K62" s="312">
        <v>2971</v>
      </c>
      <c r="L62" s="311">
        <v>2657</v>
      </c>
      <c r="M62" s="310">
        <v>2790</v>
      </c>
      <c r="N62" s="311">
        <v>2976</v>
      </c>
      <c r="O62" s="313">
        <v>3218</v>
      </c>
      <c r="P62" s="310">
        <v>3288</v>
      </c>
      <c r="Q62" s="312">
        <v>2723</v>
      </c>
      <c r="R62" s="310">
        <v>2170</v>
      </c>
      <c r="S62" s="311">
        <v>1542</v>
      </c>
      <c r="T62" s="310">
        <v>1312</v>
      </c>
      <c r="U62" s="311">
        <v>780</v>
      </c>
      <c r="V62" s="310">
        <v>700</v>
      </c>
      <c r="W62" s="310">
        <v>0</v>
      </c>
      <c r="X62" s="310">
        <v>25</v>
      </c>
      <c r="Y62" s="311">
        <v>44</v>
      </c>
      <c r="Z62" s="310">
        <v>14</v>
      </c>
      <c r="AA62" s="370"/>
      <c r="AB62" s="370" t="s">
        <v>275</v>
      </c>
      <c r="AF62" s="286"/>
      <c r="AG62" s="286"/>
      <c r="AK62" s="288"/>
    </row>
    <row r="63" spans="1:37" ht="18" customHeight="1" x14ac:dyDescent="0.5">
      <c r="A63" s="359"/>
      <c r="B63" s="359" t="s">
        <v>277</v>
      </c>
      <c r="C63" s="359"/>
      <c r="D63" s="371"/>
      <c r="E63" s="307">
        <v>39018</v>
      </c>
      <c r="F63" s="307">
        <v>1544</v>
      </c>
      <c r="G63" s="307">
        <v>1945</v>
      </c>
      <c r="H63" s="307">
        <v>2142</v>
      </c>
      <c r="I63" s="307">
        <v>2178</v>
      </c>
      <c r="J63" s="307">
        <v>2645</v>
      </c>
      <c r="K63" s="307">
        <v>2770</v>
      </c>
      <c r="L63" s="307">
        <v>2515</v>
      </c>
      <c r="M63" s="307">
        <v>2664</v>
      </c>
      <c r="N63" s="307">
        <v>3100</v>
      </c>
      <c r="O63" s="307">
        <v>3453</v>
      </c>
      <c r="P63" s="307">
        <v>3318</v>
      </c>
      <c r="Q63" s="307">
        <v>2861</v>
      </c>
      <c r="R63" s="307">
        <v>2381</v>
      </c>
      <c r="S63" s="307">
        <v>1757</v>
      </c>
      <c r="T63" s="307">
        <v>1572</v>
      </c>
      <c r="U63" s="307">
        <v>982</v>
      </c>
      <c r="V63" s="307">
        <v>1162</v>
      </c>
      <c r="W63" s="307">
        <v>0</v>
      </c>
      <c r="X63" s="307">
        <v>15</v>
      </c>
      <c r="Y63" s="307">
        <v>-23</v>
      </c>
      <c r="Z63" s="306">
        <v>37</v>
      </c>
      <c r="AA63" s="370"/>
      <c r="AB63" s="370" t="s">
        <v>274</v>
      </c>
      <c r="AF63" s="286"/>
      <c r="AG63" s="286"/>
      <c r="AK63" s="288"/>
    </row>
    <row r="64" spans="1:37" s="356" customFormat="1" ht="18" customHeight="1" x14ac:dyDescent="0.5">
      <c r="A64" s="379" t="s">
        <v>60</v>
      </c>
      <c r="B64" s="380"/>
      <c r="C64" s="379"/>
      <c r="D64" s="378"/>
      <c r="E64" s="320">
        <v>116184</v>
      </c>
      <c r="F64" s="318">
        <v>4812</v>
      </c>
      <c r="G64" s="318">
        <v>5800</v>
      </c>
      <c r="H64" s="318">
        <v>6376</v>
      </c>
      <c r="I64" s="318">
        <v>6610</v>
      </c>
      <c r="J64" s="318">
        <v>6948</v>
      </c>
      <c r="K64" s="318">
        <v>7809</v>
      </c>
      <c r="L64" s="318">
        <v>7753</v>
      </c>
      <c r="M64" s="318">
        <v>7767</v>
      </c>
      <c r="N64" s="318">
        <v>9145</v>
      </c>
      <c r="O64" s="318">
        <v>9399</v>
      </c>
      <c r="P64" s="318">
        <v>9629</v>
      </c>
      <c r="Q64" s="318">
        <v>8973</v>
      </c>
      <c r="R64" s="318">
        <v>7353</v>
      </c>
      <c r="S64" s="318">
        <v>5482</v>
      </c>
      <c r="T64" s="318">
        <v>4617</v>
      </c>
      <c r="U64" s="318">
        <v>3159</v>
      </c>
      <c r="V64" s="320">
        <v>4307</v>
      </c>
      <c r="W64" s="319">
        <v>0</v>
      </c>
      <c r="X64" s="318">
        <v>71</v>
      </c>
      <c r="Y64" s="318">
        <v>16</v>
      </c>
      <c r="Z64" s="318">
        <v>158</v>
      </c>
      <c r="AA64" s="377" t="s">
        <v>111</v>
      </c>
      <c r="AB64" s="377"/>
      <c r="AK64" s="374"/>
    </row>
    <row r="65" spans="1:37" ht="18" customHeight="1" x14ac:dyDescent="0.5">
      <c r="A65" s="359"/>
      <c r="B65" s="359" t="s">
        <v>278</v>
      </c>
      <c r="C65" s="359"/>
      <c r="D65" s="372"/>
      <c r="E65" s="314">
        <v>56451</v>
      </c>
      <c r="F65" s="313">
        <v>2510</v>
      </c>
      <c r="G65" s="310">
        <v>3001</v>
      </c>
      <c r="H65" s="312">
        <v>3267</v>
      </c>
      <c r="I65" s="313">
        <v>3433</v>
      </c>
      <c r="J65" s="310">
        <v>3473</v>
      </c>
      <c r="K65" s="312">
        <v>3966</v>
      </c>
      <c r="L65" s="311">
        <v>3905</v>
      </c>
      <c r="M65" s="310">
        <v>3918</v>
      </c>
      <c r="N65" s="311">
        <v>4617</v>
      </c>
      <c r="O65" s="313">
        <v>4474</v>
      </c>
      <c r="P65" s="310">
        <v>4609</v>
      </c>
      <c r="Q65" s="312">
        <v>4198</v>
      </c>
      <c r="R65" s="310">
        <v>3336</v>
      </c>
      <c r="S65" s="311">
        <v>2515</v>
      </c>
      <c r="T65" s="310">
        <v>2053</v>
      </c>
      <c r="U65" s="311">
        <v>1359</v>
      </c>
      <c r="V65" s="310">
        <v>1663</v>
      </c>
      <c r="W65" s="310">
        <v>0</v>
      </c>
      <c r="X65" s="310">
        <v>45</v>
      </c>
      <c r="Y65" s="311">
        <v>99</v>
      </c>
      <c r="Z65" s="310">
        <v>10</v>
      </c>
      <c r="AA65" s="370"/>
      <c r="AB65" s="370" t="s">
        <v>275</v>
      </c>
      <c r="AF65" s="286"/>
      <c r="AG65" s="286"/>
      <c r="AK65" s="288"/>
    </row>
    <row r="66" spans="1:37" ht="18" customHeight="1" x14ac:dyDescent="0.5">
      <c r="A66" s="359"/>
      <c r="B66" s="359" t="s">
        <v>277</v>
      </c>
      <c r="C66" s="359"/>
      <c r="D66" s="371"/>
      <c r="E66" s="307">
        <v>59733</v>
      </c>
      <c r="F66" s="307">
        <v>2302</v>
      </c>
      <c r="G66" s="307">
        <v>2799</v>
      </c>
      <c r="H66" s="307">
        <v>3109</v>
      </c>
      <c r="I66" s="307">
        <v>3177</v>
      </c>
      <c r="J66" s="307">
        <v>3475</v>
      </c>
      <c r="K66" s="307">
        <v>3843</v>
      </c>
      <c r="L66" s="307">
        <v>3848</v>
      </c>
      <c r="M66" s="307">
        <v>3849</v>
      </c>
      <c r="N66" s="307">
        <v>4528</v>
      </c>
      <c r="O66" s="307">
        <v>4925</v>
      </c>
      <c r="P66" s="307">
        <v>5020</v>
      </c>
      <c r="Q66" s="307">
        <v>4775</v>
      </c>
      <c r="R66" s="307">
        <v>4017</v>
      </c>
      <c r="S66" s="307">
        <v>2967</v>
      </c>
      <c r="T66" s="307">
        <v>2564</v>
      </c>
      <c r="U66" s="307">
        <v>1800</v>
      </c>
      <c r="V66" s="307">
        <v>2644</v>
      </c>
      <c r="W66" s="307">
        <v>0</v>
      </c>
      <c r="X66" s="307">
        <v>26</v>
      </c>
      <c r="Y66" s="307">
        <v>-83</v>
      </c>
      <c r="Z66" s="306">
        <v>148</v>
      </c>
      <c r="AA66" s="370"/>
      <c r="AB66" s="370" t="s">
        <v>274</v>
      </c>
      <c r="AF66" s="286"/>
      <c r="AG66" s="286"/>
      <c r="AK66" s="288"/>
    </row>
    <row r="67" spans="1:37" s="373" customFormat="1" ht="18" customHeight="1" x14ac:dyDescent="0.35">
      <c r="A67" s="373" t="s">
        <v>58</v>
      </c>
      <c r="B67" s="376"/>
      <c r="D67" s="375"/>
      <c r="E67" s="367">
        <v>127883</v>
      </c>
      <c r="F67" s="365">
        <v>4906</v>
      </c>
      <c r="G67" s="365">
        <v>6486</v>
      </c>
      <c r="H67" s="365">
        <v>7296</v>
      </c>
      <c r="I67" s="365">
        <v>7846</v>
      </c>
      <c r="J67" s="365">
        <v>8143</v>
      </c>
      <c r="K67" s="365">
        <v>9333</v>
      </c>
      <c r="L67" s="365">
        <v>8500</v>
      </c>
      <c r="M67" s="365">
        <v>9156</v>
      </c>
      <c r="N67" s="365">
        <v>10441</v>
      </c>
      <c r="O67" s="365">
        <v>10420</v>
      </c>
      <c r="P67" s="365">
        <v>10741</v>
      </c>
      <c r="Q67" s="365">
        <v>9385</v>
      </c>
      <c r="R67" s="365">
        <v>7850</v>
      </c>
      <c r="S67" s="365">
        <v>5747</v>
      </c>
      <c r="T67" s="365">
        <v>4683</v>
      </c>
      <c r="U67" s="365">
        <v>2814</v>
      </c>
      <c r="V67" s="367">
        <v>3795</v>
      </c>
      <c r="W67" s="366">
        <v>0</v>
      </c>
      <c r="X67" s="365">
        <v>115</v>
      </c>
      <c r="Y67" s="365">
        <v>38</v>
      </c>
      <c r="Z67" s="365">
        <v>188</v>
      </c>
      <c r="AA67" s="373" t="s">
        <v>110</v>
      </c>
      <c r="AK67" s="374"/>
    </row>
    <row r="68" spans="1:37" ht="18" customHeight="1" x14ac:dyDescent="0.5">
      <c r="A68" s="359"/>
      <c r="B68" s="359" t="s">
        <v>278</v>
      </c>
      <c r="C68" s="359"/>
      <c r="D68" s="372"/>
      <c r="E68" s="314">
        <v>62690</v>
      </c>
      <c r="F68" s="313">
        <v>2554</v>
      </c>
      <c r="G68" s="310">
        <v>3326</v>
      </c>
      <c r="H68" s="312">
        <v>3735</v>
      </c>
      <c r="I68" s="313">
        <v>4042</v>
      </c>
      <c r="J68" s="310">
        <v>4164</v>
      </c>
      <c r="K68" s="312">
        <v>4725</v>
      </c>
      <c r="L68" s="311">
        <v>4376</v>
      </c>
      <c r="M68" s="310">
        <v>4620</v>
      </c>
      <c r="N68" s="311">
        <v>5284</v>
      </c>
      <c r="O68" s="313">
        <v>5108</v>
      </c>
      <c r="P68" s="310">
        <v>5108</v>
      </c>
      <c r="Q68" s="312">
        <v>4448</v>
      </c>
      <c r="R68" s="310">
        <v>3610</v>
      </c>
      <c r="S68" s="311">
        <v>2604</v>
      </c>
      <c r="T68" s="310">
        <v>2076</v>
      </c>
      <c r="U68" s="311">
        <v>1237</v>
      </c>
      <c r="V68" s="310">
        <v>1447</v>
      </c>
      <c r="W68" s="310">
        <v>0</v>
      </c>
      <c r="X68" s="310">
        <v>84</v>
      </c>
      <c r="Y68" s="311">
        <v>115</v>
      </c>
      <c r="Z68" s="310">
        <v>27</v>
      </c>
      <c r="AA68" s="370"/>
      <c r="AB68" s="370" t="s">
        <v>275</v>
      </c>
      <c r="AF68" s="286"/>
      <c r="AG68" s="286"/>
      <c r="AK68" s="288"/>
    </row>
    <row r="69" spans="1:37" ht="15" customHeight="1" x14ac:dyDescent="0.5">
      <c r="A69" s="359"/>
      <c r="B69" s="359" t="s">
        <v>277</v>
      </c>
      <c r="C69" s="359"/>
      <c r="D69" s="371"/>
      <c r="E69" s="307">
        <v>65193</v>
      </c>
      <c r="F69" s="307">
        <v>2352</v>
      </c>
      <c r="G69" s="307">
        <v>3160</v>
      </c>
      <c r="H69" s="307">
        <v>3561</v>
      </c>
      <c r="I69" s="307">
        <v>3804</v>
      </c>
      <c r="J69" s="307">
        <v>3979</v>
      </c>
      <c r="K69" s="307">
        <v>4608</v>
      </c>
      <c r="L69" s="307">
        <v>4124</v>
      </c>
      <c r="M69" s="307">
        <v>4536</v>
      </c>
      <c r="N69" s="307">
        <v>5157</v>
      </c>
      <c r="O69" s="307">
        <v>5312</v>
      </c>
      <c r="P69" s="307">
        <v>5633</v>
      </c>
      <c r="Q69" s="307">
        <v>4937</v>
      </c>
      <c r="R69" s="307">
        <v>4240</v>
      </c>
      <c r="S69" s="307">
        <v>3143</v>
      </c>
      <c r="T69" s="307">
        <v>2607</v>
      </c>
      <c r="U69" s="307">
        <v>1577</v>
      </c>
      <c r="V69" s="307">
        <v>2348</v>
      </c>
      <c r="W69" s="307">
        <v>0</v>
      </c>
      <c r="X69" s="307">
        <v>31</v>
      </c>
      <c r="Y69" s="307">
        <v>-77</v>
      </c>
      <c r="Z69" s="306">
        <v>161</v>
      </c>
      <c r="AA69" s="370"/>
      <c r="AB69" s="370" t="s">
        <v>274</v>
      </c>
      <c r="AK69" s="288"/>
    </row>
    <row r="70" spans="1:37" ht="3.75" customHeight="1" x14ac:dyDescent="0.5">
      <c r="A70" s="294"/>
      <c r="B70" s="294"/>
      <c r="C70" s="294"/>
      <c r="D70" s="294"/>
      <c r="E70" s="362"/>
      <c r="F70" s="360"/>
      <c r="G70" s="360"/>
      <c r="H70" s="360"/>
      <c r="I70" s="360"/>
      <c r="J70" s="360"/>
      <c r="K70" s="360"/>
      <c r="L70" s="360"/>
      <c r="M70" s="360"/>
      <c r="N70" s="360"/>
      <c r="O70" s="360"/>
      <c r="P70" s="360"/>
      <c r="Q70" s="360"/>
      <c r="R70" s="360"/>
      <c r="S70" s="360"/>
      <c r="T70" s="360"/>
      <c r="U70" s="360"/>
      <c r="V70" s="360"/>
      <c r="W70" s="368"/>
      <c r="X70" s="360"/>
      <c r="Y70" s="360"/>
      <c r="Z70" s="369"/>
      <c r="AA70" s="359"/>
      <c r="AB70" s="359"/>
      <c r="AK70" s="288"/>
    </row>
    <row r="71" spans="1:37" ht="13.5" customHeight="1" x14ac:dyDescent="0.5">
      <c r="A71" s="294"/>
      <c r="B71" s="294"/>
      <c r="C71" s="294"/>
      <c r="D71" s="294"/>
      <c r="E71" s="362"/>
      <c r="F71" s="360"/>
      <c r="G71" s="360"/>
      <c r="H71" s="360"/>
      <c r="I71" s="360"/>
      <c r="J71" s="360"/>
      <c r="K71" s="360"/>
      <c r="L71" s="360"/>
      <c r="M71" s="360"/>
      <c r="N71" s="360"/>
      <c r="O71" s="360"/>
      <c r="P71" s="360"/>
      <c r="Q71" s="360"/>
      <c r="R71" s="360"/>
      <c r="S71" s="360"/>
      <c r="T71" s="360"/>
      <c r="U71" s="360"/>
      <c r="V71" s="360"/>
      <c r="W71" s="368"/>
      <c r="X71" s="360"/>
      <c r="Y71" s="360"/>
      <c r="Z71" s="360"/>
      <c r="AA71" s="359"/>
      <c r="AB71" s="359"/>
      <c r="AK71" s="288"/>
    </row>
    <row r="72" spans="1:37" ht="16.899999999999999" customHeight="1" x14ac:dyDescent="0.5">
      <c r="A72" s="358" t="s">
        <v>409</v>
      </c>
      <c r="B72" s="356"/>
      <c r="C72" s="357"/>
      <c r="D72" s="356"/>
      <c r="E72" s="356"/>
      <c r="F72" s="356"/>
      <c r="G72" s="356"/>
      <c r="H72" s="356"/>
      <c r="I72" s="356"/>
      <c r="J72" s="356"/>
      <c r="K72" s="356"/>
      <c r="L72" s="356"/>
      <c r="M72" s="356"/>
      <c r="N72" s="356"/>
      <c r="O72" s="356"/>
      <c r="P72" s="356"/>
      <c r="Q72" s="356"/>
      <c r="R72" s="356"/>
      <c r="S72" s="356"/>
      <c r="T72" s="356"/>
      <c r="U72" s="356"/>
      <c r="V72" s="356"/>
      <c r="W72" s="356"/>
      <c r="X72" s="356"/>
      <c r="Y72" s="356"/>
      <c r="Z72" s="356"/>
      <c r="AA72" s="356"/>
      <c r="AB72" s="356"/>
      <c r="AK72" s="288"/>
    </row>
    <row r="73" spans="1:37" ht="20.25" customHeight="1" x14ac:dyDescent="0.5">
      <c r="A73" s="358" t="s">
        <v>408</v>
      </c>
      <c r="B73" s="356"/>
      <c r="C73" s="357"/>
      <c r="D73" s="356"/>
      <c r="E73" s="355"/>
      <c r="F73" s="355"/>
      <c r="G73" s="355"/>
      <c r="H73" s="355"/>
      <c r="I73" s="355"/>
      <c r="J73" s="355"/>
      <c r="K73" s="355"/>
      <c r="L73" s="355"/>
      <c r="M73" s="355"/>
      <c r="N73" s="355"/>
      <c r="O73" s="355"/>
      <c r="P73" s="355"/>
      <c r="Q73" s="355"/>
      <c r="R73" s="355"/>
      <c r="S73" s="355"/>
      <c r="T73" s="355"/>
      <c r="U73" s="355"/>
      <c r="V73" s="355"/>
      <c r="W73" s="355"/>
      <c r="X73" s="355"/>
      <c r="Y73" s="355"/>
      <c r="Z73" s="355"/>
      <c r="AA73" s="355"/>
      <c r="AB73" s="355"/>
      <c r="AK73" s="288"/>
    </row>
    <row r="74" spans="1:37" ht="3.75" customHeight="1" x14ac:dyDescent="0.5">
      <c r="AK74" s="288"/>
    </row>
    <row r="75" spans="1:37" ht="16.5" customHeight="1" x14ac:dyDescent="0.5">
      <c r="A75" s="354" t="s">
        <v>407</v>
      </c>
      <c r="B75" s="354"/>
      <c r="C75" s="354"/>
      <c r="D75" s="353"/>
      <c r="E75" s="352"/>
      <c r="F75" s="351" t="s">
        <v>406</v>
      </c>
      <c r="G75" s="350"/>
      <c r="H75" s="350"/>
      <c r="I75" s="350"/>
      <c r="J75" s="350"/>
      <c r="K75" s="350"/>
      <c r="L75" s="350"/>
      <c r="M75" s="350"/>
      <c r="N75" s="350"/>
      <c r="O75" s="350"/>
      <c r="P75" s="350"/>
      <c r="Q75" s="350"/>
      <c r="R75" s="350"/>
      <c r="S75" s="350"/>
      <c r="T75" s="350"/>
      <c r="U75" s="350"/>
      <c r="V75" s="350"/>
      <c r="W75" s="350"/>
      <c r="X75" s="350"/>
      <c r="Y75" s="350"/>
      <c r="Z75" s="349"/>
      <c r="AA75" s="348" t="s">
        <v>42</v>
      </c>
      <c r="AB75" s="347"/>
      <c r="AK75" s="288"/>
    </row>
    <row r="76" spans="1:37" ht="16.5" customHeight="1" x14ac:dyDescent="0.5">
      <c r="A76" s="343"/>
      <c r="B76" s="343"/>
      <c r="C76" s="343"/>
      <c r="D76" s="342"/>
      <c r="E76" s="295"/>
      <c r="F76" s="340"/>
      <c r="G76" s="338"/>
      <c r="H76" s="339"/>
      <c r="I76" s="338"/>
      <c r="J76" s="339"/>
      <c r="K76" s="338"/>
      <c r="L76" s="339"/>
      <c r="M76" s="338"/>
      <c r="N76" s="339"/>
      <c r="O76" s="338"/>
      <c r="P76" s="339"/>
      <c r="Q76" s="338"/>
      <c r="R76" s="339"/>
      <c r="S76" s="338"/>
      <c r="T76" s="339"/>
      <c r="U76" s="338"/>
      <c r="V76" s="346" t="s">
        <v>405</v>
      </c>
      <c r="W76" s="345"/>
      <c r="X76" s="345" t="s">
        <v>404</v>
      </c>
      <c r="Y76" s="345" t="s">
        <v>403</v>
      </c>
      <c r="Z76" s="345" t="s">
        <v>402</v>
      </c>
      <c r="AA76" s="335"/>
      <c r="AB76" s="334"/>
      <c r="AK76" s="288"/>
    </row>
    <row r="77" spans="1:37" ht="16.5" customHeight="1" x14ac:dyDescent="0.5">
      <c r="A77" s="343"/>
      <c r="B77" s="343"/>
      <c r="C77" s="343"/>
      <c r="D77" s="342"/>
      <c r="E77" s="341" t="s">
        <v>279</v>
      </c>
      <c r="F77" s="344"/>
      <c r="G77" s="344"/>
      <c r="H77" s="344"/>
      <c r="I77" s="344"/>
      <c r="J77" s="344"/>
      <c r="K77" s="344"/>
      <c r="L77" s="344"/>
      <c r="M77" s="344"/>
      <c r="N77" s="344"/>
      <c r="O77" s="344"/>
      <c r="P77" s="344"/>
      <c r="Q77" s="344"/>
      <c r="R77" s="344"/>
      <c r="S77" s="344"/>
      <c r="T77" s="344"/>
      <c r="U77" s="344"/>
      <c r="V77" s="341" t="s">
        <v>401</v>
      </c>
      <c r="W77" s="336" t="s">
        <v>400</v>
      </c>
      <c r="X77" s="336" t="s">
        <v>399</v>
      </c>
      <c r="Y77" s="336" t="s">
        <v>398</v>
      </c>
      <c r="Z77" s="336" t="s">
        <v>397</v>
      </c>
      <c r="AA77" s="335"/>
      <c r="AB77" s="334"/>
      <c r="AK77" s="288"/>
    </row>
    <row r="78" spans="1:37" ht="16.5" customHeight="1" x14ac:dyDescent="0.5">
      <c r="A78" s="343"/>
      <c r="B78" s="343"/>
      <c r="C78" s="343"/>
      <c r="D78" s="342"/>
      <c r="E78" s="341" t="s">
        <v>87</v>
      </c>
      <c r="F78" s="340" t="s">
        <v>396</v>
      </c>
      <c r="G78" s="338" t="s">
        <v>395</v>
      </c>
      <c r="H78" s="339" t="s">
        <v>394</v>
      </c>
      <c r="I78" s="338" t="s">
        <v>393</v>
      </c>
      <c r="J78" s="339" t="s">
        <v>392</v>
      </c>
      <c r="K78" s="338" t="s">
        <v>391</v>
      </c>
      <c r="L78" s="339" t="s">
        <v>390</v>
      </c>
      <c r="M78" s="338" t="s">
        <v>389</v>
      </c>
      <c r="N78" s="339" t="s">
        <v>388</v>
      </c>
      <c r="O78" s="338" t="s">
        <v>387</v>
      </c>
      <c r="P78" s="339" t="s">
        <v>386</v>
      </c>
      <c r="Q78" s="338" t="s">
        <v>385</v>
      </c>
      <c r="R78" s="339" t="s">
        <v>384</v>
      </c>
      <c r="S78" s="338" t="s">
        <v>383</v>
      </c>
      <c r="T78" s="339" t="s">
        <v>382</v>
      </c>
      <c r="U78" s="338" t="s">
        <v>381</v>
      </c>
      <c r="V78" s="337" t="s">
        <v>380</v>
      </c>
      <c r="W78" s="336" t="s">
        <v>379</v>
      </c>
      <c r="X78" s="336" t="s">
        <v>378</v>
      </c>
      <c r="Y78" s="336" t="s">
        <v>377</v>
      </c>
      <c r="Z78" s="336" t="s">
        <v>376</v>
      </c>
      <c r="AA78" s="335"/>
      <c r="AB78" s="334"/>
      <c r="AK78" s="288"/>
    </row>
    <row r="79" spans="1:37" ht="17.25" customHeight="1" x14ac:dyDescent="0.5">
      <c r="A79" s="333"/>
      <c r="B79" s="333"/>
      <c r="C79" s="333"/>
      <c r="D79" s="332"/>
      <c r="E79" s="331"/>
      <c r="F79" s="331"/>
      <c r="G79" s="330"/>
      <c r="H79" s="296"/>
      <c r="I79" s="330"/>
      <c r="J79" s="296"/>
      <c r="K79" s="330"/>
      <c r="L79" s="296"/>
      <c r="M79" s="330"/>
      <c r="N79" s="296"/>
      <c r="O79" s="330"/>
      <c r="P79" s="296"/>
      <c r="Q79" s="330"/>
      <c r="R79" s="296"/>
      <c r="S79" s="330"/>
      <c r="T79" s="296"/>
      <c r="U79" s="330"/>
      <c r="V79" s="329" t="s">
        <v>375</v>
      </c>
      <c r="W79" s="328"/>
      <c r="X79" s="328" t="s">
        <v>374</v>
      </c>
      <c r="Y79" s="328" t="s">
        <v>373</v>
      </c>
      <c r="Z79" s="328" t="s">
        <v>372</v>
      </c>
      <c r="AA79" s="327"/>
      <c r="AB79" s="326"/>
      <c r="AF79" s="286"/>
      <c r="AG79" s="286"/>
      <c r="AK79" s="288"/>
    </row>
    <row r="80" spans="1:37" s="315" customFormat="1" ht="17.25" customHeight="1" x14ac:dyDescent="0.5">
      <c r="A80" s="322" t="s">
        <v>56</v>
      </c>
      <c r="B80" s="322"/>
      <c r="C80" s="322"/>
      <c r="D80" s="321"/>
      <c r="E80" s="320">
        <v>76291</v>
      </c>
      <c r="F80" s="318">
        <v>3292</v>
      </c>
      <c r="G80" s="318">
        <v>4208</v>
      </c>
      <c r="H80" s="318">
        <v>4674</v>
      </c>
      <c r="I80" s="318">
        <v>5103</v>
      </c>
      <c r="J80" s="318">
        <v>5019</v>
      </c>
      <c r="K80" s="318">
        <v>5450</v>
      </c>
      <c r="L80" s="318">
        <v>5019</v>
      </c>
      <c r="M80" s="318">
        <v>5544</v>
      </c>
      <c r="N80" s="318">
        <v>6455</v>
      </c>
      <c r="O80" s="318">
        <v>6489</v>
      </c>
      <c r="P80" s="318">
        <v>6363</v>
      </c>
      <c r="Q80" s="318">
        <v>5309</v>
      </c>
      <c r="R80" s="318">
        <v>4334</v>
      </c>
      <c r="S80" s="318">
        <v>3072</v>
      </c>
      <c r="T80" s="318">
        <v>2500</v>
      </c>
      <c r="U80" s="318">
        <v>1598</v>
      </c>
      <c r="V80" s="320">
        <v>1795</v>
      </c>
      <c r="W80" s="319">
        <v>0</v>
      </c>
      <c r="X80" s="318">
        <v>33</v>
      </c>
      <c r="Y80" s="318">
        <v>14</v>
      </c>
      <c r="Z80" s="325">
        <v>20</v>
      </c>
      <c r="AA80" s="317" t="s">
        <v>109</v>
      </c>
      <c r="AB80" s="317"/>
      <c r="AK80" s="316"/>
    </row>
    <row r="81" spans="1:37" s="302" customFormat="1" ht="17.25" customHeight="1" x14ac:dyDescent="0.5">
      <c r="A81" s="309"/>
      <c r="B81" s="309" t="s">
        <v>278</v>
      </c>
      <c r="C81" s="309"/>
      <c r="D81" s="363"/>
      <c r="E81" s="314">
        <v>38238</v>
      </c>
      <c r="F81" s="313">
        <v>1664</v>
      </c>
      <c r="G81" s="310">
        <v>2176</v>
      </c>
      <c r="H81" s="312">
        <v>2487</v>
      </c>
      <c r="I81" s="313">
        <v>2669</v>
      </c>
      <c r="J81" s="310">
        <v>2469</v>
      </c>
      <c r="K81" s="312">
        <v>2822</v>
      </c>
      <c r="L81" s="311">
        <v>2636</v>
      </c>
      <c r="M81" s="310">
        <v>2798</v>
      </c>
      <c r="N81" s="311">
        <v>3263</v>
      </c>
      <c r="O81" s="313">
        <v>3298</v>
      </c>
      <c r="P81" s="310">
        <v>3096</v>
      </c>
      <c r="Q81" s="312">
        <v>2620</v>
      </c>
      <c r="R81" s="310">
        <v>2064</v>
      </c>
      <c r="S81" s="311">
        <v>1484</v>
      </c>
      <c r="T81" s="310">
        <v>1219</v>
      </c>
      <c r="U81" s="311">
        <v>729</v>
      </c>
      <c r="V81" s="310">
        <v>701</v>
      </c>
      <c r="W81" s="310">
        <v>0</v>
      </c>
      <c r="X81" s="310">
        <v>16</v>
      </c>
      <c r="Y81" s="311">
        <v>15</v>
      </c>
      <c r="Z81" s="310">
        <v>12</v>
      </c>
      <c r="AA81" s="305"/>
      <c r="AB81" s="305" t="s">
        <v>275</v>
      </c>
      <c r="AK81" s="303"/>
    </row>
    <row r="82" spans="1:37" s="302" customFormat="1" ht="15.75" customHeight="1" x14ac:dyDescent="0.5">
      <c r="A82" s="309"/>
      <c r="B82" s="309" t="s">
        <v>277</v>
      </c>
      <c r="C82" s="309"/>
      <c r="D82" s="308"/>
      <c r="E82" s="307">
        <v>38053</v>
      </c>
      <c r="F82" s="307">
        <v>1628</v>
      </c>
      <c r="G82" s="307">
        <v>2032</v>
      </c>
      <c r="H82" s="307">
        <v>2187</v>
      </c>
      <c r="I82" s="307">
        <v>2434</v>
      </c>
      <c r="J82" s="307">
        <v>2550</v>
      </c>
      <c r="K82" s="307">
        <v>2628</v>
      </c>
      <c r="L82" s="307">
        <v>2383</v>
      </c>
      <c r="M82" s="307">
        <v>2746</v>
      </c>
      <c r="N82" s="307">
        <v>3192</v>
      </c>
      <c r="O82" s="307">
        <v>3191</v>
      </c>
      <c r="P82" s="307">
        <v>3267</v>
      </c>
      <c r="Q82" s="307">
        <v>2689</v>
      </c>
      <c r="R82" s="307">
        <v>2270</v>
      </c>
      <c r="S82" s="307">
        <v>1588</v>
      </c>
      <c r="T82" s="307">
        <v>1281</v>
      </c>
      <c r="U82" s="307">
        <v>869</v>
      </c>
      <c r="V82" s="307">
        <v>1094</v>
      </c>
      <c r="W82" s="307">
        <v>0</v>
      </c>
      <c r="X82" s="307">
        <v>17</v>
      </c>
      <c r="Y82" s="307">
        <v>-1</v>
      </c>
      <c r="Z82" s="306">
        <v>8</v>
      </c>
      <c r="AA82" s="305"/>
      <c r="AB82" s="305" t="s">
        <v>274</v>
      </c>
      <c r="AK82" s="303"/>
    </row>
    <row r="83" spans="1:37" s="315" customFormat="1" ht="15" customHeight="1" x14ac:dyDescent="0.5">
      <c r="A83" s="322" t="s">
        <v>54</v>
      </c>
      <c r="B83" s="322"/>
      <c r="C83" s="322"/>
      <c r="D83" s="321"/>
      <c r="E83" s="320">
        <v>82761</v>
      </c>
      <c r="F83" s="318">
        <v>3461</v>
      </c>
      <c r="G83" s="318">
        <v>4617</v>
      </c>
      <c r="H83" s="318">
        <v>5156</v>
      </c>
      <c r="I83" s="318">
        <v>5294</v>
      </c>
      <c r="J83" s="318">
        <v>5376</v>
      </c>
      <c r="K83" s="318">
        <v>5792</v>
      </c>
      <c r="L83" s="318">
        <v>5399</v>
      </c>
      <c r="M83" s="318">
        <v>5778</v>
      </c>
      <c r="N83" s="318">
        <v>6886</v>
      </c>
      <c r="O83" s="318">
        <v>6838</v>
      </c>
      <c r="P83" s="318">
        <v>6836</v>
      </c>
      <c r="Q83" s="318">
        <v>5915</v>
      </c>
      <c r="R83" s="318">
        <v>4743</v>
      </c>
      <c r="S83" s="318">
        <v>3729</v>
      </c>
      <c r="T83" s="318">
        <v>2987</v>
      </c>
      <c r="U83" s="318">
        <v>1739</v>
      </c>
      <c r="V83" s="320">
        <v>2089</v>
      </c>
      <c r="W83" s="319">
        <v>0</v>
      </c>
      <c r="X83" s="318">
        <v>50</v>
      </c>
      <c r="Y83" s="318">
        <v>7</v>
      </c>
      <c r="Z83" s="318">
        <v>69</v>
      </c>
      <c r="AA83" s="317" t="s">
        <v>108</v>
      </c>
      <c r="AB83" s="317"/>
      <c r="AK83" s="316"/>
    </row>
    <row r="84" spans="1:37" s="302" customFormat="1" ht="15" customHeight="1" x14ac:dyDescent="0.5">
      <c r="A84" s="309"/>
      <c r="B84" s="309" t="s">
        <v>278</v>
      </c>
      <c r="C84" s="309"/>
      <c r="D84" s="363"/>
      <c r="E84" s="314">
        <v>41111</v>
      </c>
      <c r="F84" s="313">
        <v>1687</v>
      </c>
      <c r="G84" s="310">
        <v>2417</v>
      </c>
      <c r="H84" s="312">
        <v>2671</v>
      </c>
      <c r="I84" s="313">
        <v>2745</v>
      </c>
      <c r="J84" s="310">
        <v>2733</v>
      </c>
      <c r="K84" s="312">
        <v>2988</v>
      </c>
      <c r="L84" s="311">
        <v>2814</v>
      </c>
      <c r="M84" s="310">
        <v>2899</v>
      </c>
      <c r="N84" s="311">
        <v>3491</v>
      </c>
      <c r="O84" s="313">
        <v>3381</v>
      </c>
      <c r="P84" s="310">
        <v>3354</v>
      </c>
      <c r="Q84" s="312">
        <v>2830</v>
      </c>
      <c r="R84" s="310">
        <v>2238</v>
      </c>
      <c r="S84" s="311">
        <v>1729</v>
      </c>
      <c r="T84" s="310">
        <v>1385</v>
      </c>
      <c r="U84" s="311">
        <v>776</v>
      </c>
      <c r="V84" s="310">
        <v>889</v>
      </c>
      <c r="W84" s="310">
        <v>0</v>
      </c>
      <c r="X84" s="310">
        <v>32</v>
      </c>
      <c r="Y84" s="311">
        <v>47</v>
      </c>
      <c r="Z84" s="310">
        <v>5</v>
      </c>
      <c r="AA84" s="305"/>
      <c r="AB84" s="305" t="s">
        <v>275</v>
      </c>
      <c r="AK84" s="303"/>
    </row>
    <row r="85" spans="1:37" s="302" customFormat="1" ht="15" customHeight="1" x14ac:dyDescent="0.5">
      <c r="A85" s="309"/>
      <c r="B85" s="309" t="s">
        <v>277</v>
      </c>
      <c r="C85" s="309"/>
      <c r="D85" s="308"/>
      <c r="E85" s="307">
        <v>41650</v>
      </c>
      <c r="F85" s="307">
        <v>1774</v>
      </c>
      <c r="G85" s="307">
        <v>2200</v>
      </c>
      <c r="H85" s="307">
        <v>2485</v>
      </c>
      <c r="I85" s="307">
        <v>2549</v>
      </c>
      <c r="J85" s="307">
        <v>2643</v>
      </c>
      <c r="K85" s="307">
        <v>2804</v>
      </c>
      <c r="L85" s="307">
        <v>2585</v>
      </c>
      <c r="M85" s="307">
        <v>2879</v>
      </c>
      <c r="N85" s="307">
        <v>3395</v>
      </c>
      <c r="O85" s="307">
        <v>3457</v>
      </c>
      <c r="P85" s="307">
        <v>3482</v>
      </c>
      <c r="Q85" s="307">
        <v>3085</v>
      </c>
      <c r="R85" s="307">
        <v>2505</v>
      </c>
      <c r="S85" s="307">
        <v>2000</v>
      </c>
      <c r="T85" s="307">
        <v>1602</v>
      </c>
      <c r="U85" s="307">
        <v>963</v>
      </c>
      <c r="V85" s="307">
        <v>1200</v>
      </c>
      <c r="W85" s="307">
        <v>0</v>
      </c>
      <c r="X85" s="307">
        <v>18</v>
      </c>
      <c r="Y85" s="307">
        <v>-40</v>
      </c>
      <c r="Z85" s="306">
        <v>64</v>
      </c>
      <c r="AA85" s="305"/>
      <c r="AB85" s="305" t="s">
        <v>274</v>
      </c>
      <c r="AK85" s="303"/>
    </row>
    <row r="86" spans="1:37" s="315" customFormat="1" ht="15" customHeight="1" x14ac:dyDescent="0.5">
      <c r="A86" s="322" t="s">
        <v>52</v>
      </c>
      <c r="B86" s="322"/>
      <c r="C86" s="322"/>
      <c r="D86" s="321"/>
      <c r="E86" s="320">
        <v>85132</v>
      </c>
      <c r="F86" s="318">
        <v>3781</v>
      </c>
      <c r="G86" s="318">
        <v>4660</v>
      </c>
      <c r="H86" s="318">
        <v>4899</v>
      </c>
      <c r="I86" s="318">
        <v>5030</v>
      </c>
      <c r="J86" s="318">
        <v>5110</v>
      </c>
      <c r="K86" s="318">
        <v>6027</v>
      </c>
      <c r="L86" s="318">
        <v>5796</v>
      </c>
      <c r="M86" s="318">
        <v>6197</v>
      </c>
      <c r="N86" s="318">
        <v>6953</v>
      </c>
      <c r="O86" s="318">
        <v>6631</v>
      </c>
      <c r="P86" s="318">
        <v>6660</v>
      </c>
      <c r="Q86" s="318">
        <v>6059</v>
      </c>
      <c r="R86" s="318">
        <v>5166</v>
      </c>
      <c r="S86" s="318">
        <v>3961</v>
      </c>
      <c r="T86" s="318">
        <v>3068</v>
      </c>
      <c r="U86" s="318">
        <v>2076</v>
      </c>
      <c r="V86" s="320">
        <v>2755</v>
      </c>
      <c r="W86" s="319">
        <v>1</v>
      </c>
      <c r="X86" s="318">
        <v>178</v>
      </c>
      <c r="Y86" s="318">
        <v>10</v>
      </c>
      <c r="Z86" s="318">
        <v>114</v>
      </c>
      <c r="AA86" s="317" t="s">
        <v>107</v>
      </c>
      <c r="AB86" s="317"/>
      <c r="AK86" s="316"/>
    </row>
    <row r="87" spans="1:37" s="302" customFormat="1" ht="15" customHeight="1" x14ac:dyDescent="0.5">
      <c r="A87" s="309"/>
      <c r="B87" s="309" t="s">
        <v>278</v>
      </c>
      <c r="C87" s="309"/>
      <c r="D87" s="363"/>
      <c r="E87" s="314">
        <v>41347</v>
      </c>
      <c r="F87" s="313">
        <v>1978</v>
      </c>
      <c r="G87" s="310">
        <v>2460</v>
      </c>
      <c r="H87" s="312">
        <v>2580</v>
      </c>
      <c r="I87" s="313">
        <v>2581</v>
      </c>
      <c r="J87" s="310">
        <v>2516</v>
      </c>
      <c r="K87" s="312">
        <v>3031</v>
      </c>
      <c r="L87" s="311">
        <v>2857</v>
      </c>
      <c r="M87" s="310">
        <v>3161</v>
      </c>
      <c r="N87" s="311">
        <v>3411</v>
      </c>
      <c r="O87" s="313">
        <v>3267</v>
      </c>
      <c r="P87" s="310">
        <v>3126</v>
      </c>
      <c r="Q87" s="312">
        <v>2812</v>
      </c>
      <c r="R87" s="310">
        <v>2307</v>
      </c>
      <c r="S87" s="311">
        <v>1795</v>
      </c>
      <c r="T87" s="310">
        <v>1310</v>
      </c>
      <c r="U87" s="311">
        <v>923</v>
      </c>
      <c r="V87" s="310">
        <v>1055</v>
      </c>
      <c r="W87" s="310">
        <v>0</v>
      </c>
      <c r="X87" s="310">
        <v>100</v>
      </c>
      <c r="Y87" s="311">
        <v>67</v>
      </c>
      <c r="Z87" s="310">
        <v>10</v>
      </c>
      <c r="AA87" s="305"/>
      <c r="AB87" s="305" t="s">
        <v>275</v>
      </c>
      <c r="AK87" s="303"/>
    </row>
    <row r="88" spans="1:37" s="302" customFormat="1" ht="15" customHeight="1" x14ac:dyDescent="0.5">
      <c r="A88" s="309"/>
      <c r="B88" s="309" t="s">
        <v>277</v>
      </c>
      <c r="C88" s="309"/>
      <c r="D88" s="308"/>
      <c r="E88" s="307">
        <v>43785</v>
      </c>
      <c r="F88" s="307">
        <v>1803</v>
      </c>
      <c r="G88" s="307">
        <v>2200</v>
      </c>
      <c r="H88" s="307">
        <v>2319</v>
      </c>
      <c r="I88" s="307">
        <v>2449</v>
      </c>
      <c r="J88" s="307">
        <v>2594</v>
      </c>
      <c r="K88" s="307">
        <v>2996</v>
      </c>
      <c r="L88" s="307">
        <v>2939</v>
      </c>
      <c r="M88" s="307">
        <v>3036</v>
      </c>
      <c r="N88" s="307">
        <v>3542</v>
      </c>
      <c r="O88" s="307">
        <v>3364</v>
      </c>
      <c r="P88" s="307">
        <v>3534</v>
      </c>
      <c r="Q88" s="307">
        <v>3247</v>
      </c>
      <c r="R88" s="307">
        <v>2859</v>
      </c>
      <c r="S88" s="307">
        <v>2166</v>
      </c>
      <c r="T88" s="307">
        <v>1758</v>
      </c>
      <c r="U88" s="307">
        <v>1153</v>
      </c>
      <c r="V88" s="307">
        <v>1700</v>
      </c>
      <c r="W88" s="307">
        <v>1</v>
      </c>
      <c r="X88" s="307">
        <v>78</v>
      </c>
      <c r="Y88" s="307">
        <v>-57</v>
      </c>
      <c r="Z88" s="306">
        <v>104</v>
      </c>
      <c r="AA88" s="305"/>
      <c r="AB88" s="305" t="s">
        <v>274</v>
      </c>
      <c r="AK88" s="303"/>
    </row>
    <row r="89" spans="1:37" s="315" customFormat="1" ht="15" customHeight="1" x14ac:dyDescent="0.5">
      <c r="A89" s="322" t="s">
        <v>50</v>
      </c>
      <c r="B89" s="322"/>
      <c r="C89" s="322"/>
      <c r="D89" s="321"/>
      <c r="E89" s="320">
        <v>30262</v>
      </c>
      <c r="F89" s="318">
        <v>1348</v>
      </c>
      <c r="G89" s="318">
        <v>1630</v>
      </c>
      <c r="H89" s="318">
        <v>1730</v>
      </c>
      <c r="I89" s="318">
        <v>1773</v>
      </c>
      <c r="J89" s="318">
        <v>1848</v>
      </c>
      <c r="K89" s="318">
        <v>2253</v>
      </c>
      <c r="L89" s="318">
        <v>2079</v>
      </c>
      <c r="M89" s="318">
        <v>2210</v>
      </c>
      <c r="N89" s="318">
        <v>2380</v>
      </c>
      <c r="O89" s="318">
        <v>2492</v>
      </c>
      <c r="P89" s="318">
        <v>2459</v>
      </c>
      <c r="Q89" s="318">
        <v>2181</v>
      </c>
      <c r="R89" s="318">
        <v>1905</v>
      </c>
      <c r="S89" s="318">
        <v>1361</v>
      </c>
      <c r="T89" s="318">
        <v>1028</v>
      </c>
      <c r="U89" s="318">
        <v>681</v>
      </c>
      <c r="V89" s="320">
        <v>836</v>
      </c>
      <c r="W89" s="319">
        <v>0</v>
      </c>
      <c r="X89" s="318">
        <v>23</v>
      </c>
      <c r="Y89" s="318">
        <v>2</v>
      </c>
      <c r="Z89" s="318">
        <v>43</v>
      </c>
      <c r="AA89" s="317" t="s">
        <v>106</v>
      </c>
      <c r="AB89" s="317"/>
      <c r="AK89" s="316"/>
    </row>
    <row r="90" spans="1:37" s="302" customFormat="1" ht="15" customHeight="1" x14ac:dyDescent="0.5">
      <c r="A90" s="309"/>
      <c r="B90" s="309" t="s">
        <v>278</v>
      </c>
      <c r="C90" s="309"/>
      <c r="D90" s="363"/>
      <c r="E90" s="314">
        <v>14817</v>
      </c>
      <c r="F90" s="313">
        <v>681</v>
      </c>
      <c r="G90" s="310">
        <v>818</v>
      </c>
      <c r="H90" s="312">
        <v>847</v>
      </c>
      <c r="I90" s="313">
        <v>918</v>
      </c>
      <c r="J90" s="310">
        <v>946</v>
      </c>
      <c r="K90" s="312">
        <v>1121</v>
      </c>
      <c r="L90" s="311">
        <v>1067</v>
      </c>
      <c r="M90" s="310">
        <v>1109</v>
      </c>
      <c r="N90" s="311">
        <v>1172</v>
      </c>
      <c r="O90" s="313">
        <v>1225</v>
      </c>
      <c r="P90" s="310">
        <v>1205</v>
      </c>
      <c r="Q90" s="312">
        <v>1012</v>
      </c>
      <c r="R90" s="310">
        <v>893</v>
      </c>
      <c r="S90" s="311">
        <v>626</v>
      </c>
      <c r="T90" s="310">
        <v>470</v>
      </c>
      <c r="U90" s="311">
        <v>309</v>
      </c>
      <c r="V90" s="310">
        <v>355</v>
      </c>
      <c r="W90" s="310">
        <v>0</v>
      </c>
      <c r="X90" s="310">
        <v>17</v>
      </c>
      <c r="Y90" s="311">
        <v>24</v>
      </c>
      <c r="Z90" s="310">
        <v>2</v>
      </c>
      <c r="AA90" s="305"/>
      <c r="AB90" s="305" t="s">
        <v>275</v>
      </c>
      <c r="AK90" s="303"/>
    </row>
    <row r="91" spans="1:37" s="302" customFormat="1" ht="15" customHeight="1" x14ac:dyDescent="0.5">
      <c r="A91" s="309"/>
      <c r="B91" s="309" t="s">
        <v>277</v>
      </c>
      <c r="C91" s="309"/>
      <c r="D91" s="308"/>
      <c r="E91" s="307">
        <v>15445</v>
      </c>
      <c r="F91" s="307">
        <v>667</v>
      </c>
      <c r="G91" s="307">
        <v>812</v>
      </c>
      <c r="H91" s="307">
        <v>883</v>
      </c>
      <c r="I91" s="307">
        <v>855</v>
      </c>
      <c r="J91" s="307">
        <v>902</v>
      </c>
      <c r="K91" s="307">
        <v>1132</v>
      </c>
      <c r="L91" s="307">
        <v>1012</v>
      </c>
      <c r="M91" s="307">
        <v>1101</v>
      </c>
      <c r="N91" s="307">
        <v>1208</v>
      </c>
      <c r="O91" s="307">
        <v>1267</v>
      </c>
      <c r="P91" s="307">
        <v>1254</v>
      </c>
      <c r="Q91" s="307">
        <v>1169</v>
      </c>
      <c r="R91" s="307">
        <v>1012</v>
      </c>
      <c r="S91" s="307">
        <v>735</v>
      </c>
      <c r="T91" s="307">
        <v>558</v>
      </c>
      <c r="U91" s="307">
        <v>372</v>
      </c>
      <c r="V91" s="307">
        <v>481</v>
      </c>
      <c r="W91" s="307">
        <v>0</v>
      </c>
      <c r="X91" s="307">
        <v>6</v>
      </c>
      <c r="Y91" s="307">
        <v>-22</v>
      </c>
      <c r="Z91" s="306">
        <v>41</v>
      </c>
      <c r="AA91" s="305"/>
      <c r="AB91" s="305" t="s">
        <v>274</v>
      </c>
      <c r="AK91" s="303"/>
    </row>
    <row r="92" spans="1:37" s="315" customFormat="1" ht="20.25" customHeight="1" x14ac:dyDescent="0.5">
      <c r="A92" s="322" t="s">
        <v>27</v>
      </c>
      <c r="B92" s="322"/>
      <c r="C92" s="322"/>
      <c r="D92" s="321"/>
      <c r="E92" s="320">
        <v>124317</v>
      </c>
      <c r="F92" s="318">
        <v>5499</v>
      </c>
      <c r="G92" s="318">
        <v>7315</v>
      </c>
      <c r="H92" s="318">
        <v>7759</v>
      </c>
      <c r="I92" s="318">
        <v>7722</v>
      </c>
      <c r="J92" s="318">
        <v>7724</v>
      </c>
      <c r="K92" s="318">
        <v>8584</v>
      </c>
      <c r="L92" s="318">
        <v>8399</v>
      </c>
      <c r="M92" s="318">
        <v>9078</v>
      </c>
      <c r="N92" s="318">
        <v>9968</v>
      </c>
      <c r="O92" s="318">
        <v>9636</v>
      </c>
      <c r="P92" s="318">
        <v>9550</v>
      </c>
      <c r="Q92" s="318">
        <v>8767</v>
      </c>
      <c r="R92" s="318">
        <v>7466</v>
      </c>
      <c r="S92" s="318">
        <v>5633</v>
      </c>
      <c r="T92" s="318">
        <v>3971</v>
      </c>
      <c r="U92" s="318">
        <v>2619</v>
      </c>
      <c r="V92" s="320">
        <v>3841</v>
      </c>
      <c r="W92" s="319">
        <v>0</v>
      </c>
      <c r="X92" s="318">
        <v>108</v>
      </c>
      <c r="Y92" s="318">
        <v>21</v>
      </c>
      <c r="Z92" s="318">
        <v>657</v>
      </c>
      <c r="AA92" s="317" t="s">
        <v>105</v>
      </c>
      <c r="AB92" s="317"/>
      <c r="AK92" s="316"/>
    </row>
    <row r="93" spans="1:37" s="302" customFormat="1" ht="15" customHeight="1" x14ac:dyDescent="0.5">
      <c r="A93" s="309"/>
      <c r="B93" s="309" t="s">
        <v>278</v>
      </c>
      <c r="C93" s="309"/>
      <c r="D93" s="363"/>
      <c r="E93" s="314">
        <v>61416</v>
      </c>
      <c r="F93" s="313">
        <v>2841</v>
      </c>
      <c r="G93" s="310">
        <v>3763</v>
      </c>
      <c r="H93" s="312">
        <v>4030</v>
      </c>
      <c r="I93" s="313">
        <v>3925</v>
      </c>
      <c r="J93" s="310">
        <v>3852</v>
      </c>
      <c r="K93" s="312">
        <v>4406</v>
      </c>
      <c r="L93" s="311">
        <v>4325</v>
      </c>
      <c r="M93" s="310">
        <v>4584</v>
      </c>
      <c r="N93" s="311">
        <v>4910</v>
      </c>
      <c r="O93" s="313">
        <v>4744</v>
      </c>
      <c r="P93" s="310">
        <v>4614</v>
      </c>
      <c r="Q93" s="312">
        <v>4145</v>
      </c>
      <c r="R93" s="310">
        <v>3534</v>
      </c>
      <c r="S93" s="311">
        <v>2586</v>
      </c>
      <c r="T93" s="310">
        <v>1761</v>
      </c>
      <c r="U93" s="311">
        <v>1141</v>
      </c>
      <c r="V93" s="310">
        <v>1633</v>
      </c>
      <c r="W93" s="310">
        <v>0</v>
      </c>
      <c r="X93" s="310">
        <v>57</v>
      </c>
      <c r="Y93" s="311">
        <v>549</v>
      </c>
      <c r="Z93" s="310">
        <v>16</v>
      </c>
      <c r="AA93" s="305"/>
      <c r="AB93" s="305" t="s">
        <v>275</v>
      </c>
      <c r="AK93" s="303"/>
    </row>
    <row r="94" spans="1:37" s="302" customFormat="1" ht="15" customHeight="1" x14ac:dyDescent="0.5">
      <c r="A94" s="309"/>
      <c r="B94" s="309" t="s">
        <v>277</v>
      </c>
      <c r="C94" s="309"/>
      <c r="D94" s="308"/>
      <c r="E94" s="307">
        <v>62901</v>
      </c>
      <c r="F94" s="307">
        <v>2658</v>
      </c>
      <c r="G94" s="307">
        <v>3552</v>
      </c>
      <c r="H94" s="307">
        <v>3729</v>
      </c>
      <c r="I94" s="307">
        <v>3797</v>
      </c>
      <c r="J94" s="307">
        <v>3872</v>
      </c>
      <c r="K94" s="307">
        <v>4178</v>
      </c>
      <c r="L94" s="307">
        <v>4074</v>
      </c>
      <c r="M94" s="307">
        <v>4494</v>
      </c>
      <c r="N94" s="307">
        <v>5058</v>
      </c>
      <c r="O94" s="307">
        <v>4892</v>
      </c>
      <c r="P94" s="307">
        <v>4936</v>
      </c>
      <c r="Q94" s="307">
        <v>4622</v>
      </c>
      <c r="R94" s="307">
        <v>3932</v>
      </c>
      <c r="S94" s="307">
        <v>3047</v>
      </c>
      <c r="T94" s="307">
        <v>2210</v>
      </c>
      <c r="U94" s="307">
        <v>1478</v>
      </c>
      <c r="V94" s="307">
        <v>2208</v>
      </c>
      <c r="W94" s="307">
        <v>0</v>
      </c>
      <c r="X94" s="307">
        <v>51</v>
      </c>
      <c r="Y94" s="307">
        <v>-528</v>
      </c>
      <c r="Z94" s="306">
        <v>641</v>
      </c>
      <c r="AA94" s="305"/>
      <c r="AB94" s="305" t="s">
        <v>274</v>
      </c>
      <c r="AK94" s="303"/>
    </row>
    <row r="95" spans="1:37" s="364" customFormat="1" ht="15" customHeight="1" x14ac:dyDescent="0.35">
      <c r="A95" s="364" t="s">
        <v>25</v>
      </c>
      <c r="E95" s="367">
        <v>197345</v>
      </c>
      <c r="F95" s="365">
        <v>8995</v>
      </c>
      <c r="G95" s="365">
        <v>10951</v>
      </c>
      <c r="H95" s="365">
        <v>12187</v>
      </c>
      <c r="I95" s="365">
        <v>12396</v>
      </c>
      <c r="J95" s="365">
        <v>12756</v>
      </c>
      <c r="K95" s="365">
        <v>14418</v>
      </c>
      <c r="L95" s="365">
        <v>13908</v>
      </c>
      <c r="M95" s="365">
        <v>14305</v>
      </c>
      <c r="N95" s="365">
        <v>15452</v>
      </c>
      <c r="O95" s="365">
        <v>15571</v>
      </c>
      <c r="P95" s="365">
        <v>15799</v>
      </c>
      <c r="Q95" s="365">
        <v>14260</v>
      </c>
      <c r="R95" s="365">
        <v>11593</v>
      </c>
      <c r="S95" s="365">
        <v>8181</v>
      </c>
      <c r="T95" s="365">
        <v>5999</v>
      </c>
      <c r="U95" s="365">
        <v>3725</v>
      </c>
      <c r="V95" s="367">
        <v>5260</v>
      </c>
      <c r="W95" s="366">
        <v>0</v>
      </c>
      <c r="X95" s="365">
        <v>808</v>
      </c>
      <c r="Y95" s="365">
        <v>76</v>
      </c>
      <c r="Z95" s="365">
        <v>705</v>
      </c>
      <c r="AA95" s="364" t="s">
        <v>104</v>
      </c>
      <c r="AK95" s="316"/>
    </row>
    <row r="96" spans="1:37" s="302" customFormat="1" ht="15" customHeight="1" x14ac:dyDescent="0.5">
      <c r="A96" s="309"/>
      <c r="B96" s="309" t="s">
        <v>278</v>
      </c>
      <c r="C96" s="309"/>
      <c r="D96" s="363"/>
      <c r="E96" s="314">
        <v>96921</v>
      </c>
      <c r="F96" s="313">
        <v>4639</v>
      </c>
      <c r="G96" s="310">
        <v>5555</v>
      </c>
      <c r="H96" s="312">
        <v>6244</v>
      </c>
      <c r="I96" s="313">
        <v>6384</v>
      </c>
      <c r="J96" s="310">
        <v>6459</v>
      </c>
      <c r="K96" s="312">
        <v>7358</v>
      </c>
      <c r="L96" s="311">
        <v>7084</v>
      </c>
      <c r="M96" s="310">
        <v>7122</v>
      </c>
      <c r="N96" s="311">
        <v>7678</v>
      </c>
      <c r="O96" s="313">
        <v>7602</v>
      </c>
      <c r="P96" s="310">
        <v>7522</v>
      </c>
      <c r="Q96" s="312">
        <v>6670</v>
      </c>
      <c r="R96" s="310">
        <v>5353</v>
      </c>
      <c r="S96" s="311">
        <v>3801</v>
      </c>
      <c r="T96" s="310">
        <v>2656</v>
      </c>
      <c r="U96" s="311">
        <v>1657</v>
      </c>
      <c r="V96" s="310">
        <v>2213</v>
      </c>
      <c r="W96" s="310">
        <v>0</v>
      </c>
      <c r="X96" s="310">
        <v>466</v>
      </c>
      <c r="Y96" s="311">
        <v>408</v>
      </c>
      <c r="Z96" s="310">
        <v>50</v>
      </c>
      <c r="AA96" s="305"/>
      <c r="AB96" s="305" t="s">
        <v>275</v>
      </c>
      <c r="AK96" s="303"/>
    </row>
    <row r="97" spans="1:37" s="302" customFormat="1" ht="15" customHeight="1" x14ac:dyDescent="0.5">
      <c r="A97" s="309"/>
      <c r="B97" s="309" t="s">
        <v>277</v>
      </c>
      <c r="C97" s="309"/>
      <c r="D97" s="308"/>
      <c r="E97" s="307">
        <v>100424</v>
      </c>
      <c r="F97" s="307">
        <v>4356</v>
      </c>
      <c r="G97" s="307">
        <v>5396</v>
      </c>
      <c r="H97" s="307">
        <v>5943</v>
      </c>
      <c r="I97" s="307">
        <v>6012</v>
      </c>
      <c r="J97" s="307">
        <v>6297</v>
      </c>
      <c r="K97" s="307">
        <v>7060</v>
      </c>
      <c r="L97" s="307">
        <v>6824</v>
      </c>
      <c r="M97" s="307">
        <v>7183</v>
      </c>
      <c r="N97" s="307">
        <v>7774</v>
      </c>
      <c r="O97" s="307">
        <v>7969</v>
      </c>
      <c r="P97" s="307">
        <v>8277</v>
      </c>
      <c r="Q97" s="307">
        <v>7590</v>
      </c>
      <c r="R97" s="307">
        <v>6240</v>
      </c>
      <c r="S97" s="307">
        <v>4380</v>
      </c>
      <c r="T97" s="307">
        <v>3343</v>
      </c>
      <c r="U97" s="307">
        <v>2068</v>
      </c>
      <c r="V97" s="307">
        <v>3047</v>
      </c>
      <c r="W97" s="307">
        <v>0</v>
      </c>
      <c r="X97" s="307">
        <v>342</v>
      </c>
      <c r="Y97" s="307">
        <v>-332</v>
      </c>
      <c r="Z97" s="306">
        <v>655</v>
      </c>
      <c r="AA97" s="305"/>
      <c r="AB97" s="305" t="s">
        <v>274</v>
      </c>
      <c r="AK97" s="303"/>
    </row>
    <row r="98" spans="1:37" s="315" customFormat="1" ht="15" customHeight="1" x14ac:dyDescent="0.5">
      <c r="A98" s="322" t="s">
        <v>23</v>
      </c>
      <c r="B98" s="322"/>
      <c r="C98" s="322"/>
      <c r="D98" s="321"/>
      <c r="E98" s="320">
        <v>60764</v>
      </c>
      <c r="F98" s="318">
        <v>2774</v>
      </c>
      <c r="G98" s="318">
        <v>3508</v>
      </c>
      <c r="H98" s="318">
        <v>3886</v>
      </c>
      <c r="I98" s="318">
        <v>3993</v>
      </c>
      <c r="J98" s="318">
        <v>4045</v>
      </c>
      <c r="K98" s="318">
        <v>4407</v>
      </c>
      <c r="L98" s="318">
        <v>4011</v>
      </c>
      <c r="M98" s="318">
        <v>4487</v>
      </c>
      <c r="N98" s="318">
        <v>5298</v>
      </c>
      <c r="O98" s="318">
        <v>5188</v>
      </c>
      <c r="P98" s="318">
        <v>4772</v>
      </c>
      <c r="Q98" s="318">
        <v>4081</v>
      </c>
      <c r="R98" s="318">
        <v>3381</v>
      </c>
      <c r="S98" s="318">
        <v>2365</v>
      </c>
      <c r="T98" s="318">
        <v>1919</v>
      </c>
      <c r="U98" s="318">
        <v>1040</v>
      </c>
      <c r="V98" s="320">
        <v>1483</v>
      </c>
      <c r="W98" s="319">
        <v>0</v>
      </c>
      <c r="X98" s="318">
        <v>57</v>
      </c>
      <c r="Y98" s="318">
        <v>6</v>
      </c>
      <c r="Z98" s="318">
        <v>63</v>
      </c>
      <c r="AA98" s="317" t="s">
        <v>103</v>
      </c>
      <c r="AB98" s="317"/>
      <c r="AK98" s="316"/>
    </row>
    <row r="99" spans="1:37" s="302" customFormat="1" ht="15" customHeight="1" x14ac:dyDescent="0.5">
      <c r="A99" s="309"/>
      <c r="B99" s="309" t="s">
        <v>278</v>
      </c>
      <c r="C99" s="309"/>
      <c r="D99" s="363"/>
      <c r="E99" s="314">
        <v>30065</v>
      </c>
      <c r="F99" s="313">
        <v>1436</v>
      </c>
      <c r="G99" s="310">
        <v>1819</v>
      </c>
      <c r="H99" s="312">
        <v>2004</v>
      </c>
      <c r="I99" s="313">
        <v>2036</v>
      </c>
      <c r="J99" s="310">
        <v>1992</v>
      </c>
      <c r="K99" s="312">
        <v>2252</v>
      </c>
      <c r="L99" s="311">
        <v>2058</v>
      </c>
      <c r="M99" s="310">
        <v>2189</v>
      </c>
      <c r="N99" s="311">
        <v>2688</v>
      </c>
      <c r="O99" s="313">
        <v>2582</v>
      </c>
      <c r="P99" s="310">
        <v>2346</v>
      </c>
      <c r="Q99" s="312">
        <v>1930</v>
      </c>
      <c r="R99" s="310">
        <v>1558</v>
      </c>
      <c r="S99" s="311">
        <v>1109</v>
      </c>
      <c r="T99" s="310">
        <v>925</v>
      </c>
      <c r="U99" s="311">
        <v>451</v>
      </c>
      <c r="V99" s="310">
        <v>597</v>
      </c>
      <c r="W99" s="310">
        <v>0</v>
      </c>
      <c r="X99" s="310">
        <v>46</v>
      </c>
      <c r="Y99" s="311">
        <v>43</v>
      </c>
      <c r="Z99" s="310">
        <v>4</v>
      </c>
      <c r="AA99" s="305"/>
      <c r="AB99" s="305" t="s">
        <v>275</v>
      </c>
      <c r="AK99" s="303"/>
    </row>
    <row r="100" spans="1:37" s="302" customFormat="1" ht="15" customHeight="1" x14ac:dyDescent="0.5">
      <c r="A100" s="309"/>
      <c r="B100" s="309" t="s">
        <v>277</v>
      </c>
      <c r="C100" s="309"/>
      <c r="D100" s="308"/>
      <c r="E100" s="307">
        <v>30699</v>
      </c>
      <c r="F100" s="307">
        <v>1338</v>
      </c>
      <c r="G100" s="307">
        <v>1689</v>
      </c>
      <c r="H100" s="307">
        <v>1882</v>
      </c>
      <c r="I100" s="307">
        <v>1957</v>
      </c>
      <c r="J100" s="307">
        <v>2053</v>
      </c>
      <c r="K100" s="307">
        <v>2155</v>
      </c>
      <c r="L100" s="307">
        <v>1953</v>
      </c>
      <c r="M100" s="307">
        <v>2298</v>
      </c>
      <c r="N100" s="307">
        <v>2610</v>
      </c>
      <c r="O100" s="307">
        <v>2606</v>
      </c>
      <c r="P100" s="307">
        <v>2426</v>
      </c>
      <c r="Q100" s="307">
        <v>2151</v>
      </c>
      <c r="R100" s="307">
        <v>1823</v>
      </c>
      <c r="S100" s="307">
        <v>1256</v>
      </c>
      <c r="T100" s="307">
        <v>994</v>
      </c>
      <c r="U100" s="307">
        <v>589</v>
      </c>
      <c r="V100" s="307">
        <v>886</v>
      </c>
      <c r="W100" s="307">
        <v>0</v>
      </c>
      <c r="X100" s="307">
        <v>11</v>
      </c>
      <c r="Y100" s="307">
        <v>-37</v>
      </c>
      <c r="Z100" s="306">
        <v>59</v>
      </c>
      <c r="AA100" s="305"/>
      <c r="AB100" s="305" t="s">
        <v>274</v>
      </c>
      <c r="AK100" s="303"/>
    </row>
    <row r="101" spans="1:37" s="315" customFormat="1" ht="15" customHeight="1" x14ac:dyDescent="0.5">
      <c r="A101" s="322" t="s">
        <v>21</v>
      </c>
      <c r="B101" s="322"/>
      <c r="C101" s="322"/>
      <c r="D101" s="321"/>
      <c r="E101" s="320">
        <v>36754</v>
      </c>
      <c r="F101" s="318">
        <v>1535</v>
      </c>
      <c r="G101" s="318">
        <v>1956</v>
      </c>
      <c r="H101" s="318">
        <v>2126</v>
      </c>
      <c r="I101" s="318">
        <v>2208</v>
      </c>
      <c r="J101" s="318">
        <v>2321</v>
      </c>
      <c r="K101" s="318">
        <v>2779</v>
      </c>
      <c r="L101" s="318">
        <v>2630</v>
      </c>
      <c r="M101" s="318">
        <v>2612</v>
      </c>
      <c r="N101" s="318">
        <v>2771</v>
      </c>
      <c r="O101" s="318">
        <v>2924</v>
      </c>
      <c r="P101" s="318">
        <v>3120</v>
      </c>
      <c r="Q101" s="318">
        <v>2850</v>
      </c>
      <c r="R101" s="318">
        <v>2309</v>
      </c>
      <c r="S101" s="318">
        <v>1638</v>
      </c>
      <c r="T101" s="318">
        <v>1339</v>
      </c>
      <c r="U101" s="318">
        <v>726</v>
      </c>
      <c r="V101" s="320">
        <v>863</v>
      </c>
      <c r="W101" s="319">
        <v>0</v>
      </c>
      <c r="X101" s="318">
        <v>13</v>
      </c>
      <c r="Y101" s="318">
        <v>4</v>
      </c>
      <c r="Z101" s="318">
        <v>30</v>
      </c>
      <c r="AA101" s="317" t="s">
        <v>102</v>
      </c>
      <c r="AB101" s="317"/>
      <c r="AK101" s="316"/>
    </row>
    <row r="102" spans="1:37" s="302" customFormat="1" ht="15" customHeight="1" x14ac:dyDescent="0.5">
      <c r="A102" s="309"/>
      <c r="B102" s="309" t="s">
        <v>278</v>
      </c>
      <c r="C102" s="309"/>
      <c r="D102" s="363"/>
      <c r="E102" s="314">
        <v>18254</v>
      </c>
      <c r="F102" s="313">
        <v>778</v>
      </c>
      <c r="G102" s="310">
        <v>1027</v>
      </c>
      <c r="H102" s="312">
        <v>1086</v>
      </c>
      <c r="I102" s="313">
        <v>1120</v>
      </c>
      <c r="J102" s="310">
        <v>1130</v>
      </c>
      <c r="K102" s="312">
        <v>1444</v>
      </c>
      <c r="L102" s="311">
        <v>1355</v>
      </c>
      <c r="M102" s="310">
        <v>1342</v>
      </c>
      <c r="N102" s="311">
        <v>1373</v>
      </c>
      <c r="O102" s="313">
        <v>1417</v>
      </c>
      <c r="P102" s="310">
        <v>1562</v>
      </c>
      <c r="Q102" s="312">
        <v>1364</v>
      </c>
      <c r="R102" s="310">
        <v>1102</v>
      </c>
      <c r="S102" s="311">
        <v>815</v>
      </c>
      <c r="T102" s="310">
        <v>623</v>
      </c>
      <c r="U102" s="311">
        <v>322</v>
      </c>
      <c r="V102" s="310">
        <v>362</v>
      </c>
      <c r="W102" s="310">
        <v>0</v>
      </c>
      <c r="X102" s="310">
        <v>7</v>
      </c>
      <c r="Y102" s="311">
        <v>23</v>
      </c>
      <c r="Z102" s="310">
        <v>2</v>
      </c>
      <c r="AA102" s="305"/>
      <c r="AB102" s="305" t="s">
        <v>275</v>
      </c>
      <c r="AK102" s="303"/>
    </row>
    <row r="103" spans="1:37" s="302" customFormat="1" ht="15" customHeight="1" x14ac:dyDescent="0.5">
      <c r="A103" s="309"/>
      <c r="B103" s="309" t="s">
        <v>277</v>
      </c>
      <c r="C103" s="309"/>
      <c r="D103" s="308"/>
      <c r="E103" s="307">
        <v>18500</v>
      </c>
      <c r="F103" s="307">
        <v>757</v>
      </c>
      <c r="G103" s="307">
        <v>929</v>
      </c>
      <c r="H103" s="307">
        <v>1040</v>
      </c>
      <c r="I103" s="307">
        <v>1088</v>
      </c>
      <c r="J103" s="307">
        <v>1191</v>
      </c>
      <c r="K103" s="307">
        <v>1335</v>
      </c>
      <c r="L103" s="307">
        <v>1275</v>
      </c>
      <c r="M103" s="307">
        <v>1270</v>
      </c>
      <c r="N103" s="307">
        <v>1398</v>
      </c>
      <c r="O103" s="307">
        <v>1507</v>
      </c>
      <c r="P103" s="307">
        <v>1558</v>
      </c>
      <c r="Q103" s="307">
        <v>1486</v>
      </c>
      <c r="R103" s="307">
        <v>1207</v>
      </c>
      <c r="S103" s="307">
        <v>823</v>
      </c>
      <c r="T103" s="307">
        <v>716</v>
      </c>
      <c r="U103" s="307">
        <v>404</v>
      </c>
      <c r="V103" s="307">
        <v>501</v>
      </c>
      <c r="W103" s="307">
        <v>0</v>
      </c>
      <c r="X103" s="307">
        <v>6</v>
      </c>
      <c r="Y103" s="307">
        <v>-19</v>
      </c>
      <c r="Z103" s="306">
        <v>28</v>
      </c>
      <c r="AA103" s="305"/>
      <c r="AB103" s="305" t="s">
        <v>274</v>
      </c>
      <c r="AK103" s="303"/>
    </row>
    <row r="104" spans="1:37" s="315" customFormat="1" ht="15" customHeight="1" x14ac:dyDescent="0.5">
      <c r="A104" s="322" t="s">
        <v>19</v>
      </c>
      <c r="B104" s="322"/>
      <c r="C104" s="322"/>
      <c r="D104" s="321"/>
      <c r="E104" s="320">
        <v>25174</v>
      </c>
      <c r="F104" s="318">
        <v>1029</v>
      </c>
      <c r="G104" s="318">
        <v>1369</v>
      </c>
      <c r="H104" s="318">
        <v>1457</v>
      </c>
      <c r="I104" s="318">
        <v>1465</v>
      </c>
      <c r="J104" s="318">
        <v>1621</v>
      </c>
      <c r="K104" s="318">
        <v>1870</v>
      </c>
      <c r="L104" s="318">
        <v>1717</v>
      </c>
      <c r="M104" s="318">
        <v>1689</v>
      </c>
      <c r="N104" s="318">
        <v>2087</v>
      </c>
      <c r="O104" s="318">
        <v>2081</v>
      </c>
      <c r="P104" s="318">
        <v>2068</v>
      </c>
      <c r="Q104" s="318">
        <v>1857</v>
      </c>
      <c r="R104" s="318">
        <v>1496</v>
      </c>
      <c r="S104" s="318">
        <v>1081</v>
      </c>
      <c r="T104" s="318">
        <v>922</v>
      </c>
      <c r="U104" s="318">
        <v>560</v>
      </c>
      <c r="V104" s="320">
        <v>711</v>
      </c>
      <c r="W104" s="319">
        <v>0</v>
      </c>
      <c r="X104" s="318">
        <v>15</v>
      </c>
      <c r="Y104" s="318">
        <v>3</v>
      </c>
      <c r="Z104" s="318">
        <v>76</v>
      </c>
      <c r="AA104" s="317" t="s">
        <v>101</v>
      </c>
      <c r="AB104" s="317"/>
      <c r="AK104" s="316"/>
    </row>
    <row r="105" spans="1:37" s="302" customFormat="1" ht="17.25" customHeight="1" x14ac:dyDescent="0.5">
      <c r="A105" s="309"/>
      <c r="B105" s="309" t="s">
        <v>278</v>
      </c>
      <c r="C105" s="309"/>
      <c r="D105" s="363"/>
      <c r="E105" s="314">
        <v>12338</v>
      </c>
      <c r="F105" s="313">
        <v>532</v>
      </c>
      <c r="G105" s="310">
        <v>729</v>
      </c>
      <c r="H105" s="312">
        <v>767</v>
      </c>
      <c r="I105" s="313">
        <v>723</v>
      </c>
      <c r="J105" s="310">
        <v>808</v>
      </c>
      <c r="K105" s="312">
        <v>963</v>
      </c>
      <c r="L105" s="311">
        <v>891</v>
      </c>
      <c r="M105" s="310">
        <v>883</v>
      </c>
      <c r="N105" s="311">
        <v>1063</v>
      </c>
      <c r="O105" s="313">
        <v>1031</v>
      </c>
      <c r="P105" s="310">
        <v>979</v>
      </c>
      <c r="Q105" s="312">
        <v>863</v>
      </c>
      <c r="R105" s="310">
        <v>688</v>
      </c>
      <c r="S105" s="311">
        <v>476</v>
      </c>
      <c r="T105" s="310">
        <v>397</v>
      </c>
      <c r="U105" s="311">
        <v>231</v>
      </c>
      <c r="V105" s="310">
        <v>262</v>
      </c>
      <c r="W105" s="310">
        <v>0</v>
      </c>
      <c r="X105" s="310">
        <v>6</v>
      </c>
      <c r="Y105" s="311">
        <v>43</v>
      </c>
      <c r="Z105" s="310">
        <v>3</v>
      </c>
      <c r="AA105" s="305"/>
      <c r="AB105" s="305" t="s">
        <v>275</v>
      </c>
      <c r="AK105" s="303"/>
    </row>
    <row r="106" spans="1:37" s="302" customFormat="1" ht="15.75" customHeight="1" x14ac:dyDescent="0.5">
      <c r="A106" s="309"/>
      <c r="B106" s="309" t="s">
        <v>277</v>
      </c>
      <c r="C106" s="309"/>
      <c r="D106" s="308"/>
      <c r="E106" s="307">
        <v>12836</v>
      </c>
      <c r="F106" s="307">
        <v>497</v>
      </c>
      <c r="G106" s="307">
        <v>640</v>
      </c>
      <c r="H106" s="307">
        <v>690</v>
      </c>
      <c r="I106" s="307">
        <v>742</v>
      </c>
      <c r="J106" s="307">
        <v>813</v>
      </c>
      <c r="K106" s="307">
        <v>907</v>
      </c>
      <c r="L106" s="307">
        <v>826</v>
      </c>
      <c r="M106" s="307">
        <v>806</v>
      </c>
      <c r="N106" s="307">
        <v>1024</v>
      </c>
      <c r="O106" s="307">
        <v>1050</v>
      </c>
      <c r="P106" s="307">
        <v>1089</v>
      </c>
      <c r="Q106" s="307">
        <v>994</v>
      </c>
      <c r="R106" s="307">
        <v>808</v>
      </c>
      <c r="S106" s="307">
        <v>605</v>
      </c>
      <c r="T106" s="307">
        <v>525</v>
      </c>
      <c r="U106" s="307">
        <v>329</v>
      </c>
      <c r="V106" s="307">
        <v>449</v>
      </c>
      <c r="W106" s="307">
        <v>0</v>
      </c>
      <c r="X106" s="307">
        <v>9</v>
      </c>
      <c r="Y106" s="307">
        <v>-40</v>
      </c>
      <c r="Z106" s="306">
        <v>73</v>
      </c>
      <c r="AA106" s="305"/>
      <c r="AB106" s="305" t="s">
        <v>274</v>
      </c>
      <c r="AF106" s="304"/>
      <c r="AG106" s="304"/>
      <c r="AK106" s="303"/>
    </row>
    <row r="107" spans="1:37" ht="9" customHeight="1" x14ac:dyDescent="0.5">
      <c r="A107" s="294"/>
      <c r="B107" s="294"/>
      <c r="C107" s="294"/>
      <c r="D107" s="294"/>
      <c r="E107" s="362"/>
      <c r="F107" s="360"/>
      <c r="G107" s="360"/>
      <c r="H107" s="360"/>
      <c r="I107" s="360"/>
      <c r="J107" s="360"/>
      <c r="K107" s="360"/>
      <c r="L107" s="360"/>
      <c r="M107" s="360"/>
      <c r="N107" s="360"/>
      <c r="O107" s="360"/>
      <c r="P107" s="360"/>
      <c r="Q107" s="360"/>
      <c r="R107" s="360"/>
      <c r="S107" s="360"/>
      <c r="T107" s="360"/>
      <c r="U107" s="360"/>
      <c r="V107" s="360"/>
      <c r="W107" s="361"/>
      <c r="X107" s="360"/>
      <c r="Y107" s="360"/>
      <c r="Z107" s="360"/>
      <c r="AA107" s="359"/>
      <c r="AB107" s="359"/>
      <c r="AK107" s="288"/>
    </row>
    <row r="108" spans="1:37" ht="9.75" customHeight="1" x14ac:dyDescent="0.5">
      <c r="A108" s="294"/>
      <c r="B108" s="294"/>
      <c r="C108" s="294"/>
      <c r="D108" s="294"/>
      <c r="E108" s="362"/>
      <c r="F108" s="360"/>
      <c r="G108" s="360"/>
      <c r="H108" s="360"/>
      <c r="I108" s="360"/>
      <c r="J108" s="360"/>
      <c r="K108" s="360"/>
      <c r="L108" s="360"/>
      <c r="M108" s="360"/>
      <c r="N108" s="360"/>
      <c r="O108" s="360"/>
      <c r="P108" s="360"/>
      <c r="Q108" s="360"/>
      <c r="R108" s="360"/>
      <c r="S108" s="360"/>
      <c r="T108" s="360"/>
      <c r="U108" s="360"/>
      <c r="V108" s="360"/>
      <c r="W108" s="361"/>
      <c r="X108" s="360"/>
      <c r="Y108" s="360"/>
      <c r="Z108" s="360"/>
      <c r="AA108" s="359"/>
      <c r="AB108" s="359"/>
      <c r="AK108" s="288"/>
    </row>
    <row r="109" spans="1:37" ht="19.149999999999999" customHeight="1" x14ac:dyDescent="0.5">
      <c r="A109" s="358" t="s">
        <v>409</v>
      </c>
      <c r="B109" s="356"/>
      <c r="C109" s="357"/>
      <c r="D109" s="356"/>
      <c r="E109" s="356"/>
      <c r="F109" s="356"/>
      <c r="G109" s="356"/>
      <c r="H109" s="356"/>
      <c r="I109" s="356"/>
      <c r="J109" s="356"/>
      <c r="K109" s="356"/>
      <c r="L109" s="356"/>
      <c r="M109" s="356"/>
      <c r="N109" s="356"/>
      <c r="O109" s="356"/>
      <c r="P109" s="356"/>
      <c r="Q109" s="356"/>
      <c r="R109" s="356"/>
      <c r="S109" s="356"/>
      <c r="T109" s="356"/>
      <c r="U109" s="356"/>
      <c r="V109" s="356"/>
      <c r="W109" s="356"/>
      <c r="X109" s="356"/>
      <c r="Y109" s="356"/>
      <c r="Z109" s="356"/>
      <c r="AA109" s="356"/>
      <c r="AB109" s="356"/>
      <c r="AK109" s="288"/>
    </row>
    <row r="110" spans="1:37" ht="23.25" customHeight="1" x14ac:dyDescent="0.5">
      <c r="A110" s="358" t="s">
        <v>408</v>
      </c>
      <c r="B110" s="356"/>
      <c r="C110" s="357"/>
      <c r="D110" s="356"/>
      <c r="E110" s="355"/>
      <c r="F110" s="355"/>
      <c r="G110" s="355"/>
      <c r="H110" s="355"/>
      <c r="I110" s="355"/>
      <c r="J110" s="355"/>
      <c r="K110" s="355"/>
      <c r="L110" s="355"/>
      <c r="M110" s="355"/>
      <c r="N110" s="355"/>
      <c r="O110" s="355"/>
      <c r="P110" s="355"/>
      <c r="Q110" s="355"/>
      <c r="R110" s="355"/>
      <c r="S110" s="355"/>
      <c r="T110" s="355"/>
      <c r="U110" s="355"/>
      <c r="V110" s="355"/>
      <c r="W110" s="355"/>
      <c r="X110" s="355"/>
      <c r="Y110" s="355"/>
      <c r="Z110" s="355"/>
      <c r="AA110" s="355"/>
      <c r="AB110" s="355"/>
      <c r="AK110" s="288"/>
    </row>
    <row r="111" spans="1:37" ht="6" customHeight="1" x14ac:dyDescent="0.5">
      <c r="AK111" s="288"/>
    </row>
    <row r="112" spans="1:37" ht="17.25" customHeight="1" x14ac:dyDescent="0.5">
      <c r="A112" s="354" t="s">
        <v>407</v>
      </c>
      <c r="B112" s="354"/>
      <c r="C112" s="354"/>
      <c r="D112" s="353"/>
      <c r="E112" s="352"/>
      <c r="F112" s="351" t="s">
        <v>406</v>
      </c>
      <c r="G112" s="350"/>
      <c r="H112" s="350"/>
      <c r="I112" s="350"/>
      <c r="J112" s="350"/>
      <c r="K112" s="350"/>
      <c r="L112" s="350"/>
      <c r="M112" s="350"/>
      <c r="N112" s="350"/>
      <c r="O112" s="350"/>
      <c r="P112" s="350"/>
      <c r="Q112" s="350"/>
      <c r="R112" s="350"/>
      <c r="S112" s="350"/>
      <c r="T112" s="350"/>
      <c r="U112" s="350"/>
      <c r="V112" s="350"/>
      <c r="W112" s="350"/>
      <c r="X112" s="350"/>
      <c r="Y112" s="350"/>
      <c r="Z112" s="349"/>
      <c r="AA112" s="348" t="s">
        <v>42</v>
      </c>
      <c r="AB112" s="347"/>
      <c r="AK112" s="288"/>
    </row>
    <row r="113" spans="1:37" ht="17.25" customHeight="1" x14ac:dyDescent="0.5">
      <c r="A113" s="343"/>
      <c r="B113" s="343"/>
      <c r="C113" s="343"/>
      <c r="D113" s="342"/>
      <c r="E113" s="295"/>
      <c r="F113" s="340"/>
      <c r="G113" s="338"/>
      <c r="H113" s="339"/>
      <c r="I113" s="338"/>
      <c r="J113" s="339"/>
      <c r="K113" s="338"/>
      <c r="L113" s="339"/>
      <c r="M113" s="338"/>
      <c r="N113" s="339"/>
      <c r="O113" s="338"/>
      <c r="P113" s="339"/>
      <c r="Q113" s="338"/>
      <c r="R113" s="339"/>
      <c r="S113" s="338"/>
      <c r="T113" s="339"/>
      <c r="U113" s="338"/>
      <c r="V113" s="346" t="s">
        <v>405</v>
      </c>
      <c r="W113" s="345"/>
      <c r="X113" s="345" t="s">
        <v>404</v>
      </c>
      <c r="Y113" s="345" t="s">
        <v>403</v>
      </c>
      <c r="Z113" s="345" t="s">
        <v>402</v>
      </c>
      <c r="AA113" s="335"/>
      <c r="AB113" s="334"/>
      <c r="AK113" s="288"/>
    </row>
    <row r="114" spans="1:37" ht="17.25" customHeight="1" x14ac:dyDescent="0.5">
      <c r="A114" s="343"/>
      <c r="B114" s="343"/>
      <c r="C114" s="343"/>
      <c r="D114" s="342"/>
      <c r="E114" s="341" t="s">
        <v>279</v>
      </c>
      <c r="F114" s="344"/>
      <c r="G114" s="344"/>
      <c r="H114" s="344"/>
      <c r="I114" s="344"/>
      <c r="J114" s="344"/>
      <c r="K114" s="344"/>
      <c r="L114" s="344"/>
      <c r="M114" s="344"/>
      <c r="N114" s="344"/>
      <c r="O114" s="344"/>
      <c r="P114" s="344"/>
      <c r="Q114" s="344"/>
      <c r="R114" s="344"/>
      <c r="S114" s="344"/>
      <c r="T114" s="344"/>
      <c r="U114" s="344"/>
      <c r="V114" s="341" t="s">
        <v>401</v>
      </c>
      <c r="W114" s="336" t="s">
        <v>400</v>
      </c>
      <c r="X114" s="336" t="s">
        <v>399</v>
      </c>
      <c r="Y114" s="336" t="s">
        <v>398</v>
      </c>
      <c r="Z114" s="336" t="s">
        <v>397</v>
      </c>
      <c r="AA114" s="335"/>
      <c r="AB114" s="334"/>
      <c r="AK114" s="288"/>
    </row>
    <row r="115" spans="1:37" ht="17.25" customHeight="1" x14ac:dyDescent="0.5">
      <c r="A115" s="343"/>
      <c r="B115" s="343"/>
      <c r="C115" s="343"/>
      <c r="D115" s="342"/>
      <c r="E115" s="341" t="s">
        <v>87</v>
      </c>
      <c r="F115" s="340" t="s">
        <v>396</v>
      </c>
      <c r="G115" s="338" t="s">
        <v>395</v>
      </c>
      <c r="H115" s="339" t="s">
        <v>394</v>
      </c>
      <c r="I115" s="338" t="s">
        <v>393</v>
      </c>
      <c r="J115" s="339" t="s">
        <v>392</v>
      </c>
      <c r="K115" s="338" t="s">
        <v>391</v>
      </c>
      <c r="L115" s="339" t="s">
        <v>390</v>
      </c>
      <c r="M115" s="338" t="s">
        <v>389</v>
      </c>
      <c r="N115" s="339" t="s">
        <v>388</v>
      </c>
      <c r="O115" s="338" t="s">
        <v>387</v>
      </c>
      <c r="P115" s="339" t="s">
        <v>386</v>
      </c>
      <c r="Q115" s="338" t="s">
        <v>385</v>
      </c>
      <c r="R115" s="339" t="s">
        <v>384</v>
      </c>
      <c r="S115" s="338" t="s">
        <v>383</v>
      </c>
      <c r="T115" s="339" t="s">
        <v>382</v>
      </c>
      <c r="U115" s="338" t="s">
        <v>381</v>
      </c>
      <c r="V115" s="337" t="s">
        <v>380</v>
      </c>
      <c r="W115" s="336" t="s">
        <v>379</v>
      </c>
      <c r="X115" s="336" t="s">
        <v>378</v>
      </c>
      <c r="Y115" s="336" t="s">
        <v>377</v>
      </c>
      <c r="Z115" s="336" t="s">
        <v>376</v>
      </c>
      <c r="AA115" s="335"/>
      <c r="AB115" s="334"/>
      <c r="AK115" s="288"/>
    </row>
    <row r="116" spans="1:37" ht="17.25" customHeight="1" x14ac:dyDescent="0.5">
      <c r="A116" s="333"/>
      <c r="B116" s="333"/>
      <c r="C116" s="333"/>
      <c r="D116" s="332"/>
      <c r="E116" s="331"/>
      <c r="F116" s="331"/>
      <c r="G116" s="330"/>
      <c r="H116" s="296"/>
      <c r="I116" s="330"/>
      <c r="J116" s="296"/>
      <c r="K116" s="330"/>
      <c r="L116" s="296"/>
      <c r="M116" s="330"/>
      <c r="N116" s="296"/>
      <c r="O116" s="330"/>
      <c r="P116" s="296"/>
      <c r="Q116" s="330"/>
      <c r="R116" s="296"/>
      <c r="S116" s="330"/>
      <c r="T116" s="296"/>
      <c r="U116" s="330"/>
      <c r="V116" s="329" t="s">
        <v>375</v>
      </c>
      <c r="W116" s="328"/>
      <c r="X116" s="328" t="s">
        <v>374</v>
      </c>
      <c r="Y116" s="328" t="s">
        <v>373</v>
      </c>
      <c r="Z116" s="328" t="s">
        <v>372</v>
      </c>
      <c r="AA116" s="327"/>
      <c r="AB116" s="326"/>
      <c r="AF116" s="286"/>
      <c r="AG116" s="286"/>
      <c r="AK116" s="288"/>
    </row>
    <row r="117" spans="1:37" s="315" customFormat="1" ht="17.25" customHeight="1" x14ac:dyDescent="0.5">
      <c r="A117" s="322" t="s">
        <v>17</v>
      </c>
      <c r="B117" s="322"/>
      <c r="C117" s="322"/>
      <c r="D117" s="321"/>
      <c r="E117" s="320">
        <v>45577</v>
      </c>
      <c r="F117" s="318">
        <v>2166</v>
      </c>
      <c r="G117" s="318">
        <v>2750</v>
      </c>
      <c r="H117" s="318">
        <v>2924</v>
      </c>
      <c r="I117" s="318">
        <v>2814</v>
      </c>
      <c r="J117" s="318">
        <v>2885</v>
      </c>
      <c r="K117" s="318">
        <v>3205</v>
      </c>
      <c r="L117" s="318">
        <v>3147</v>
      </c>
      <c r="M117" s="318">
        <v>3447</v>
      </c>
      <c r="N117" s="318">
        <v>3792</v>
      </c>
      <c r="O117" s="318">
        <v>3692</v>
      </c>
      <c r="P117" s="318">
        <v>3473</v>
      </c>
      <c r="Q117" s="318">
        <v>3206</v>
      </c>
      <c r="R117" s="318">
        <v>2526</v>
      </c>
      <c r="S117" s="318">
        <v>1959</v>
      </c>
      <c r="T117" s="318">
        <v>1398</v>
      </c>
      <c r="U117" s="318">
        <v>886</v>
      </c>
      <c r="V117" s="320">
        <v>1156</v>
      </c>
      <c r="W117" s="319">
        <v>0</v>
      </c>
      <c r="X117" s="318">
        <v>67</v>
      </c>
      <c r="Y117" s="318">
        <v>7</v>
      </c>
      <c r="Z117" s="325">
        <v>77</v>
      </c>
      <c r="AA117" s="317" t="s">
        <v>100</v>
      </c>
      <c r="AB117" s="317"/>
      <c r="AK117" s="316"/>
    </row>
    <row r="118" spans="1:37" s="302" customFormat="1" ht="17.25" customHeight="1" x14ac:dyDescent="0.5">
      <c r="A118" s="309"/>
      <c r="B118" s="309" t="s">
        <v>278</v>
      </c>
      <c r="C118" s="309"/>
      <c r="D118" s="308"/>
      <c r="E118" s="314">
        <v>22625</v>
      </c>
      <c r="F118" s="313">
        <v>1125</v>
      </c>
      <c r="G118" s="310">
        <v>1439</v>
      </c>
      <c r="H118" s="312">
        <v>1517</v>
      </c>
      <c r="I118" s="313">
        <v>1433</v>
      </c>
      <c r="J118" s="310">
        <v>1384</v>
      </c>
      <c r="K118" s="312">
        <v>1591</v>
      </c>
      <c r="L118" s="311">
        <v>1645</v>
      </c>
      <c r="M118" s="310">
        <v>1719</v>
      </c>
      <c r="N118" s="311">
        <v>1913</v>
      </c>
      <c r="O118" s="313">
        <v>1792</v>
      </c>
      <c r="P118" s="310">
        <v>1655</v>
      </c>
      <c r="Q118" s="312">
        <v>1581</v>
      </c>
      <c r="R118" s="310">
        <v>1212</v>
      </c>
      <c r="S118" s="311">
        <v>969</v>
      </c>
      <c r="T118" s="310">
        <v>643</v>
      </c>
      <c r="U118" s="311">
        <v>426</v>
      </c>
      <c r="V118" s="310">
        <v>481</v>
      </c>
      <c r="W118" s="310">
        <v>0</v>
      </c>
      <c r="X118" s="310">
        <v>37</v>
      </c>
      <c r="Y118" s="311">
        <v>58</v>
      </c>
      <c r="Z118" s="310">
        <v>5</v>
      </c>
      <c r="AA118" s="305"/>
      <c r="AB118" s="305" t="s">
        <v>275</v>
      </c>
      <c r="AK118" s="303"/>
    </row>
    <row r="119" spans="1:37" s="302" customFormat="1" ht="17.25" customHeight="1" x14ac:dyDescent="0.5">
      <c r="A119" s="309"/>
      <c r="B119" s="309" t="s">
        <v>277</v>
      </c>
      <c r="C119" s="309"/>
      <c r="D119" s="308"/>
      <c r="E119" s="307">
        <v>22952</v>
      </c>
      <c r="F119" s="307">
        <v>1041</v>
      </c>
      <c r="G119" s="307">
        <v>1311</v>
      </c>
      <c r="H119" s="307">
        <v>1407</v>
      </c>
      <c r="I119" s="307">
        <v>1381</v>
      </c>
      <c r="J119" s="307">
        <v>1501</v>
      </c>
      <c r="K119" s="307">
        <v>1614</v>
      </c>
      <c r="L119" s="307">
        <v>1502</v>
      </c>
      <c r="M119" s="307">
        <v>1728</v>
      </c>
      <c r="N119" s="307">
        <v>1879</v>
      </c>
      <c r="O119" s="307">
        <v>1900</v>
      </c>
      <c r="P119" s="307">
        <v>1818</v>
      </c>
      <c r="Q119" s="307">
        <v>1625</v>
      </c>
      <c r="R119" s="307">
        <v>1314</v>
      </c>
      <c r="S119" s="307">
        <v>990</v>
      </c>
      <c r="T119" s="307">
        <v>755</v>
      </c>
      <c r="U119" s="307">
        <v>460</v>
      </c>
      <c r="V119" s="307">
        <v>675</v>
      </c>
      <c r="W119" s="307">
        <v>0</v>
      </c>
      <c r="X119" s="307">
        <v>30</v>
      </c>
      <c r="Y119" s="307">
        <v>-51</v>
      </c>
      <c r="Z119" s="306">
        <v>72</v>
      </c>
      <c r="AA119" s="305"/>
      <c r="AB119" s="305" t="s">
        <v>274</v>
      </c>
      <c r="AK119" s="303"/>
    </row>
    <row r="120" spans="1:37" s="315" customFormat="1" ht="17.25" customHeight="1" x14ac:dyDescent="0.5">
      <c r="A120" s="322" t="s">
        <v>15</v>
      </c>
      <c r="B120" s="322"/>
      <c r="C120" s="322"/>
      <c r="D120" s="321"/>
      <c r="E120" s="320">
        <v>25297</v>
      </c>
      <c r="F120" s="318">
        <v>1134</v>
      </c>
      <c r="G120" s="318">
        <v>1485</v>
      </c>
      <c r="H120" s="318">
        <v>1638</v>
      </c>
      <c r="I120" s="318">
        <v>1770</v>
      </c>
      <c r="J120" s="318">
        <v>1659</v>
      </c>
      <c r="K120" s="318">
        <v>1769</v>
      </c>
      <c r="L120" s="318">
        <v>1841</v>
      </c>
      <c r="M120" s="318">
        <v>1952</v>
      </c>
      <c r="N120" s="318">
        <v>2126</v>
      </c>
      <c r="O120" s="318">
        <v>2006</v>
      </c>
      <c r="P120" s="318">
        <v>1905</v>
      </c>
      <c r="Q120" s="318">
        <v>1685</v>
      </c>
      <c r="R120" s="318">
        <v>1340</v>
      </c>
      <c r="S120" s="318">
        <v>1000</v>
      </c>
      <c r="T120" s="318">
        <v>805</v>
      </c>
      <c r="U120" s="318">
        <v>478</v>
      </c>
      <c r="V120" s="320">
        <v>608</v>
      </c>
      <c r="W120" s="319">
        <v>0</v>
      </c>
      <c r="X120" s="318">
        <v>12</v>
      </c>
      <c r="Y120" s="318">
        <v>1</v>
      </c>
      <c r="Z120" s="318">
        <v>83</v>
      </c>
      <c r="AA120" s="317" t="s">
        <v>371</v>
      </c>
      <c r="AB120" s="317"/>
      <c r="AK120" s="316"/>
    </row>
    <row r="121" spans="1:37" s="302" customFormat="1" ht="17.25" customHeight="1" x14ac:dyDescent="0.5">
      <c r="A121" s="309"/>
      <c r="B121" s="309" t="s">
        <v>278</v>
      </c>
      <c r="C121" s="309"/>
      <c r="D121" s="323"/>
      <c r="E121" s="314">
        <v>12733</v>
      </c>
      <c r="F121" s="313">
        <v>595</v>
      </c>
      <c r="G121" s="310">
        <v>782</v>
      </c>
      <c r="H121" s="312">
        <v>836</v>
      </c>
      <c r="I121" s="313">
        <v>927</v>
      </c>
      <c r="J121" s="310">
        <v>800</v>
      </c>
      <c r="K121" s="312">
        <v>919</v>
      </c>
      <c r="L121" s="311">
        <v>969</v>
      </c>
      <c r="M121" s="310">
        <v>1005</v>
      </c>
      <c r="N121" s="311">
        <v>1067</v>
      </c>
      <c r="O121" s="313">
        <v>1008</v>
      </c>
      <c r="P121" s="310">
        <v>940</v>
      </c>
      <c r="Q121" s="312">
        <v>839</v>
      </c>
      <c r="R121" s="310">
        <v>627</v>
      </c>
      <c r="S121" s="311">
        <v>483</v>
      </c>
      <c r="T121" s="310">
        <v>390</v>
      </c>
      <c r="U121" s="311">
        <v>227</v>
      </c>
      <c r="V121" s="310">
        <v>265</v>
      </c>
      <c r="W121" s="310">
        <v>0</v>
      </c>
      <c r="X121" s="310">
        <v>8</v>
      </c>
      <c r="Y121" s="311">
        <v>45</v>
      </c>
      <c r="Z121" s="310">
        <v>1</v>
      </c>
      <c r="AA121" s="305"/>
      <c r="AB121" s="305" t="s">
        <v>275</v>
      </c>
      <c r="AK121" s="303"/>
    </row>
    <row r="122" spans="1:37" s="302" customFormat="1" ht="17.25" customHeight="1" x14ac:dyDescent="0.5">
      <c r="A122" s="309"/>
      <c r="B122" s="309" t="s">
        <v>277</v>
      </c>
      <c r="C122" s="309"/>
      <c r="D122" s="308"/>
      <c r="E122" s="307">
        <v>12564</v>
      </c>
      <c r="F122" s="307">
        <v>539</v>
      </c>
      <c r="G122" s="307">
        <v>703</v>
      </c>
      <c r="H122" s="307">
        <v>802</v>
      </c>
      <c r="I122" s="307">
        <v>843</v>
      </c>
      <c r="J122" s="307">
        <v>859</v>
      </c>
      <c r="K122" s="307">
        <v>850</v>
      </c>
      <c r="L122" s="307">
        <v>872</v>
      </c>
      <c r="M122" s="307">
        <v>947</v>
      </c>
      <c r="N122" s="307">
        <v>1059</v>
      </c>
      <c r="O122" s="307">
        <v>998</v>
      </c>
      <c r="P122" s="307">
        <v>965</v>
      </c>
      <c r="Q122" s="307">
        <v>846</v>
      </c>
      <c r="R122" s="307">
        <v>713</v>
      </c>
      <c r="S122" s="307">
        <v>517</v>
      </c>
      <c r="T122" s="307">
        <v>415</v>
      </c>
      <c r="U122" s="307">
        <v>251</v>
      </c>
      <c r="V122" s="307">
        <v>343</v>
      </c>
      <c r="W122" s="307">
        <v>0</v>
      </c>
      <c r="X122" s="307">
        <v>4</v>
      </c>
      <c r="Y122" s="307">
        <v>-44</v>
      </c>
      <c r="Z122" s="306">
        <v>82</v>
      </c>
      <c r="AA122" s="305"/>
      <c r="AB122" s="305" t="s">
        <v>274</v>
      </c>
      <c r="AK122" s="303"/>
    </row>
    <row r="123" spans="1:37" s="315" customFormat="1" ht="17.25" customHeight="1" x14ac:dyDescent="0.5">
      <c r="A123" s="322" t="s">
        <v>13</v>
      </c>
      <c r="B123" s="322"/>
      <c r="C123" s="322"/>
      <c r="D123" s="321"/>
      <c r="E123" s="320">
        <v>27808</v>
      </c>
      <c r="F123" s="318">
        <v>1152</v>
      </c>
      <c r="G123" s="318">
        <v>1379</v>
      </c>
      <c r="H123" s="318">
        <v>1512</v>
      </c>
      <c r="I123" s="318">
        <v>1722</v>
      </c>
      <c r="J123" s="318">
        <v>1857</v>
      </c>
      <c r="K123" s="318">
        <v>2008</v>
      </c>
      <c r="L123" s="318">
        <v>1880</v>
      </c>
      <c r="M123" s="318">
        <v>1844</v>
      </c>
      <c r="N123" s="318">
        <v>2283</v>
      </c>
      <c r="O123" s="318">
        <v>2277</v>
      </c>
      <c r="P123" s="318">
        <v>2378</v>
      </c>
      <c r="Q123" s="318">
        <v>2066</v>
      </c>
      <c r="R123" s="318">
        <v>1708</v>
      </c>
      <c r="S123" s="318">
        <v>1352</v>
      </c>
      <c r="T123" s="318">
        <v>1018</v>
      </c>
      <c r="U123" s="318">
        <v>641</v>
      </c>
      <c r="V123" s="320">
        <v>685</v>
      </c>
      <c r="W123" s="319">
        <v>0</v>
      </c>
      <c r="X123" s="318">
        <v>13</v>
      </c>
      <c r="Y123" s="318">
        <v>4</v>
      </c>
      <c r="Z123" s="318">
        <v>29</v>
      </c>
      <c r="AA123" s="317" t="s">
        <v>370</v>
      </c>
      <c r="AB123" s="317"/>
      <c r="AK123" s="316"/>
    </row>
    <row r="124" spans="1:37" s="302" customFormat="1" ht="17.25" customHeight="1" x14ac:dyDescent="0.5">
      <c r="A124" s="309"/>
      <c r="B124" s="309" t="s">
        <v>278</v>
      </c>
      <c r="C124" s="309"/>
      <c r="D124" s="323"/>
      <c r="E124" s="314">
        <v>13952</v>
      </c>
      <c r="F124" s="313">
        <v>593</v>
      </c>
      <c r="G124" s="310">
        <v>710</v>
      </c>
      <c r="H124" s="312">
        <v>759</v>
      </c>
      <c r="I124" s="313">
        <v>929</v>
      </c>
      <c r="J124" s="310">
        <v>937</v>
      </c>
      <c r="K124" s="312">
        <v>1060</v>
      </c>
      <c r="L124" s="311">
        <v>997</v>
      </c>
      <c r="M124" s="310">
        <v>985</v>
      </c>
      <c r="N124" s="311">
        <v>1163</v>
      </c>
      <c r="O124" s="313">
        <v>1130</v>
      </c>
      <c r="P124" s="310">
        <v>1166</v>
      </c>
      <c r="Q124" s="312">
        <v>976</v>
      </c>
      <c r="R124" s="310">
        <v>803</v>
      </c>
      <c r="S124" s="311">
        <v>677</v>
      </c>
      <c r="T124" s="310">
        <v>454</v>
      </c>
      <c r="U124" s="311">
        <v>305</v>
      </c>
      <c r="V124" s="310">
        <v>280</v>
      </c>
      <c r="W124" s="310">
        <v>0</v>
      </c>
      <c r="X124" s="310">
        <v>3</v>
      </c>
      <c r="Y124" s="311">
        <v>22</v>
      </c>
      <c r="Z124" s="310">
        <v>3</v>
      </c>
      <c r="AA124" s="305"/>
      <c r="AB124" s="305" t="s">
        <v>275</v>
      </c>
      <c r="AK124" s="303"/>
    </row>
    <row r="125" spans="1:37" s="302" customFormat="1" ht="17.25" customHeight="1" x14ac:dyDescent="0.5">
      <c r="A125" s="309"/>
      <c r="B125" s="309" t="s">
        <v>277</v>
      </c>
      <c r="C125" s="309"/>
      <c r="D125" s="308"/>
      <c r="E125" s="307">
        <v>13856</v>
      </c>
      <c r="F125" s="307">
        <v>559</v>
      </c>
      <c r="G125" s="307">
        <v>669</v>
      </c>
      <c r="H125" s="307">
        <v>753</v>
      </c>
      <c r="I125" s="307">
        <v>793</v>
      </c>
      <c r="J125" s="307">
        <v>920</v>
      </c>
      <c r="K125" s="307">
        <v>948</v>
      </c>
      <c r="L125" s="307">
        <v>883</v>
      </c>
      <c r="M125" s="307">
        <v>859</v>
      </c>
      <c r="N125" s="307">
        <v>1120</v>
      </c>
      <c r="O125" s="307">
        <v>1147</v>
      </c>
      <c r="P125" s="307">
        <v>1212</v>
      </c>
      <c r="Q125" s="307">
        <v>1090</v>
      </c>
      <c r="R125" s="307">
        <v>905</v>
      </c>
      <c r="S125" s="307">
        <v>675</v>
      </c>
      <c r="T125" s="307">
        <v>564</v>
      </c>
      <c r="U125" s="307">
        <v>336</v>
      </c>
      <c r="V125" s="307">
        <v>405</v>
      </c>
      <c r="W125" s="307">
        <v>0</v>
      </c>
      <c r="X125" s="307">
        <v>10</v>
      </c>
      <c r="Y125" s="307">
        <v>-18</v>
      </c>
      <c r="Z125" s="306">
        <v>26</v>
      </c>
      <c r="AA125" s="305"/>
      <c r="AB125" s="305" t="s">
        <v>274</v>
      </c>
      <c r="AK125" s="303"/>
    </row>
    <row r="126" spans="1:37" s="315" customFormat="1" ht="15" customHeight="1" x14ac:dyDescent="0.5">
      <c r="A126" s="322" t="s">
        <v>11</v>
      </c>
      <c r="B126" s="322"/>
      <c r="C126" s="322"/>
      <c r="D126" s="321"/>
      <c r="E126" s="320">
        <v>40720</v>
      </c>
      <c r="F126" s="318">
        <v>1749</v>
      </c>
      <c r="G126" s="318">
        <v>2211</v>
      </c>
      <c r="H126" s="318">
        <v>2419</v>
      </c>
      <c r="I126" s="318">
        <v>2395</v>
      </c>
      <c r="J126" s="318">
        <v>2600</v>
      </c>
      <c r="K126" s="318">
        <v>2851</v>
      </c>
      <c r="L126" s="318">
        <v>2787</v>
      </c>
      <c r="M126" s="318">
        <v>3019</v>
      </c>
      <c r="N126" s="318">
        <v>3215</v>
      </c>
      <c r="O126" s="318">
        <v>3371</v>
      </c>
      <c r="P126" s="318">
        <v>3268</v>
      </c>
      <c r="Q126" s="318">
        <v>2993</v>
      </c>
      <c r="R126" s="318">
        <v>2433</v>
      </c>
      <c r="S126" s="318">
        <v>1607</v>
      </c>
      <c r="T126" s="318">
        <v>1478</v>
      </c>
      <c r="U126" s="318">
        <v>1007</v>
      </c>
      <c r="V126" s="320">
        <v>1224</v>
      </c>
      <c r="W126" s="319">
        <v>0</v>
      </c>
      <c r="X126" s="318">
        <v>33</v>
      </c>
      <c r="Y126" s="318">
        <v>2</v>
      </c>
      <c r="Z126" s="318">
        <v>58</v>
      </c>
      <c r="AA126" s="317" t="s">
        <v>369</v>
      </c>
      <c r="AB126" s="317"/>
      <c r="AK126" s="316"/>
    </row>
    <row r="127" spans="1:37" s="302" customFormat="1" ht="15" customHeight="1" x14ac:dyDescent="0.5">
      <c r="A127" s="309"/>
      <c r="B127" s="309" t="s">
        <v>278</v>
      </c>
      <c r="C127" s="309"/>
      <c r="D127" s="323"/>
      <c r="E127" s="314">
        <v>20207</v>
      </c>
      <c r="F127" s="313">
        <v>902</v>
      </c>
      <c r="G127" s="310">
        <v>1117</v>
      </c>
      <c r="H127" s="312">
        <v>1249</v>
      </c>
      <c r="I127" s="313">
        <v>1212</v>
      </c>
      <c r="J127" s="310">
        <v>1323</v>
      </c>
      <c r="K127" s="312">
        <v>1468</v>
      </c>
      <c r="L127" s="311">
        <v>1500</v>
      </c>
      <c r="M127" s="310">
        <v>1560</v>
      </c>
      <c r="N127" s="311">
        <v>1662</v>
      </c>
      <c r="O127" s="313">
        <v>1666</v>
      </c>
      <c r="P127" s="310">
        <v>1571</v>
      </c>
      <c r="Q127" s="312">
        <v>1438</v>
      </c>
      <c r="R127" s="310">
        <v>1138</v>
      </c>
      <c r="S127" s="311">
        <v>735</v>
      </c>
      <c r="T127" s="310">
        <v>651</v>
      </c>
      <c r="U127" s="311">
        <v>461</v>
      </c>
      <c r="V127" s="310">
        <v>499</v>
      </c>
      <c r="W127" s="310">
        <v>0</v>
      </c>
      <c r="X127" s="310">
        <v>23</v>
      </c>
      <c r="Y127" s="311">
        <v>30</v>
      </c>
      <c r="Z127" s="310">
        <v>2</v>
      </c>
      <c r="AA127" s="305"/>
      <c r="AB127" s="305" t="s">
        <v>275</v>
      </c>
      <c r="AK127" s="303"/>
    </row>
    <row r="128" spans="1:37" s="302" customFormat="1" ht="15" customHeight="1" x14ac:dyDescent="0.5">
      <c r="A128" s="309"/>
      <c r="B128" s="309" t="s">
        <v>277</v>
      </c>
      <c r="C128" s="309"/>
      <c r="D128" s="308"/>
      <c r="E128" s="307">
        <v>20513</v>
      </c>
      <c r="F128" s="307">
        <v>847</v>
      </c>
      <c r="G128" s="307">
        <v>1094</v>
      </c>
      <c r="H128" s="307">
        <v>1170</v>
      </c>
      <c r="I128" s="307">
        <v>1183</v>
      </c>
      <c r="J128" s="307">
        <v>1277</v>
      </c>
      <c r="K128" s="307">
        <v>1383</v>
      </c>
      <c r="L128" s="307">
        <v>1287</v>
      </c>
      <c r="M128" s="307">
        <v>1459</v>
      </c>
      <c r="N128" s="307">
        <v>1553</v>
      </c>
      <c r="O128" s="307">
        <v>1705</v>
      </c>
      <c r="P128" s="307">
        <v>1697</v>
      </c>
      <c r="Q128" s="307">
        <v>1555</v>
      </c>
      <c r="R128" s="307">
        <v>1295</v>
      </c>
      <c r="S128" s="307">
        <v>872</v>
      </c>
      <c r="T128" s="307">
        <v>827</v>
      </c>
      <c r="U128" s="307">
        <v>546</v>
      </c>
      <c r="V128" s="307">
        <v>725</v>
      </c>
      <c r="W128" s="307">
        <v>0</v>
      </c>
      <c r="X128" s="307">
        <v>10</v>
      </c>
      <c r="Y128" s="307">
        <v>-28</v>
      </c>
      <c r="Z128" s="306">
        <v>56</v>
      </c>
      <c r="AA128" s="305"/>
      <c r="AB128" s="305" t="s">
        <v>274</v>
      </c>
      <c r="AK128" s="303"/>
    </row>
    <row r="129" spans="1:37" s="302" customFormat="1" ht="15" customHeight="1" x14ac:dyDescent="0.5">
      <c r="A129" s="309" t="s">
        <v>9</v>
      </c>
      <c r="B129" s="309"/>
      <c r="C129" s="309"/>
      <c r="D129" s="308"/>
      <c r="E129" s="307">
        <v>32704</v>
      </c>
      <c r="F129" s="306">
        <v>1489</v>
      </c>
      <c r="G129" s="306">
        <v>1861</v>
      </c>
      <c r="H129" s="306">
        <v>2058</v>
      </c>
      <c r="I129" s="306">
        <v>2079</v>
      </c>
      <c r="J129" s="306">
        <v>2250</v>
      </c>
      <c r="K129" s="306">
        <v>2319</v>
      </c>
      <c r="L129" s="306">
        <v>2192</v>
      </c>
      <c r="M129" s="306">
        <v>2356</v>
      </c>
      <c r="N129" s="306">
        <v>2701</v>
      </c>
      <c r="O129" s="306">
        <v>2795</v>
      </c>
      <c r="P129" s="306">
        <v>2680</v>
      </c>
      <c r="Q129" s="306">
        <v>2302</v>
      </c>
      <c r="R129" s="306">
        <v>1850</v>
      </c>
      <c r="S129" s="306">
        <v>1437</v>
      </c>
      <c r="T129" s="306">
        <v>1009</v>
      </c>
      <c r="U129" s="306">
        <v>590</v>
      </c>
      <c r="V129" s="307">
        <v>684</v>
      </c>
      <c r="W129" s="324">
        <v>0</v>
      </c>
      <c r="X129" s="306">
        <v>19</v>
      </c>
      <c r="Y129" s="306">
        <v>4</v>
      </c>
      <c r="Z129" s="306">
        <v>29</v>
      </c>
      <c r="AA129" s="305" t="s">
        <v>368</v>
      </c>
      <c r="AB129" s="305"/>
      <c r="AK129" s="303"/>
    </row>
    <row r="130" spans="1:37" s="302" customFormat="1" ht="15" customHeight="1" x14ac:dyDescent="0.5">
      <c r="A130" s="309"/>
      <c r="B130" s="309" t="s">
        <v>278</v>
      </c>
      <c r="C130" s="309"/>
      <c r="D130" s="323"/>
      <c r="E130" s="314">
        <v>16253</v>
      </c>
      <c r="F130" s="313">
        <v>736</v>
      </c>
      <c r="G130" s="310">
        <v>965</v>
      </c>
      <c r="H130" s="312">
        <v>1071</v>
      </c>
      <c r="I130" s="313">
        <v>1050</v>
      </c>
      <c r="J130" s="310">
        <v>1142</v>
      </c>
      <c r="K130" s="312">
        <v>1134</v>
      </c>
      <c r="L130" s="311">
        <v>1142</v>
      </c>
      <c r="M130" s="310">
        <v>1213</v>
      </c>
      <c r="N130" s="311">
        <v>1347</v>
      </c>
      <c r="O130" s="313">
        <v>1397</v>
      </c>
      <c r="P130" s="310">
        <v>1303</v>
      </c>
      <c r="Q130" s="312">
        <v>1145</v>
      </c>
      <c r="R130" s="310">
        <v>901</v>
      </c>
      <c r="S130" s="311">
        <v>656</v>
      </c>
      <c r="T130" s="310">
        <v>463</v>
      </c>
      <c r="U130" s="311">
        <v>280</v>
      </c>
      <c r="V130" s="310">
        <v>273</v>
      </c>
      <c r="W130" s="310">
        <v>0</v>
      </c>
      <c r="X130" s="310">
        <v>12</v>
      </c>
      <c r="Y130" s="311">
        <v>19</v>
      </c>
      <c r="Z130" s="310">
        <v>4</v>
      </c>
      <c r="AA130" s="305"/>
      <c r="AB130" s="305" t="s">
        <v>275</v>
      </c>
      <c r="AK130" s="303"/>
    </row>
    <row r="131" spans="1:37" s="302" customFormat="1" ht="15" customHeight="1" x14ac:dyDescent="0.5">
      <c r="A131" s="309"/>
      <c r="B131" s="309" t="s">
        <v>277</v>
      </c>
      <c r="C131" s="309"/>
      <c r="D131" s="308"/>
      <c r="E131" s="307">
        <v>16451</v>
      </c>
      <c r="F131" s="307">
        <v>753</v>
      </c>
      <c r="G131" s="307">
        <v>896</v>
      </c>
      <c r="H131" s="307">
        <v>987</v>
      </c>
      <c r="I131" s="307">
        <v>1029</v>
      </c>
      <c r="J131" s="307">
        <v>1108</v>
      </c>
      <c r="K131" s="307">
        <v>1185</v>
      </c>
      <c r="L131" s="307">
        <v>1050</v>
      </c>
      <c r="M131" s="307">
        <v>1143</v>
      </c>
      <c r="N131" s="307">
        <v>1354</v>
      </c>
      <c r="O131" s="307">
        <v>1398</v>
      </c>
      <c r="P131" s="307">
        <v>1377</v>
      </c>
      <c r="Q131" s="307">
        <v>1157</v>
      </c>
      <c r="R131" s="307">
        <v>949</v>
      </c>
      <c r="S131" s="307">
        <v>781</v>
      </c>
      <c r="T131" s="307">
        <v>546</v>
      </c>
      <c r="U131" s="307">
        <v>310</v>
      </c>
      <c r="V131" s="307">
        <v>411</v>
      </c>
      <c r="W131" s="307">
        <v>0</v>
      </c>
      <c r="X131" s="307">
        <v>7</v>
      </c>
      <c r="Y131" s="307">
        <v>-15</v>
      </c>
      <c r="Z131" s="306">
        <v>25</v>
      </c>
      <c r="AA131" s="305"/>
      <c r="AB131" s="305" t="s">
        <v>274</v>
      </c>
      <c r="AK131" s="303"/>
    </row>
    <row r="132" spans="1:37" s="315" customFormat="1" ht="15" customHeight="1" x14ac:dyDescent="0.5">
      <c r="A132" s="322" t="s">
        <v>7</v>
      </c>
      <c r="B132" s="322"/>
      <c r="C132" s="322"/>
      <c r="D132" s="321"/>
      <c r="E132" s="320">
        <v>23931</v>
      </c>
      <c r="F132" s="318">
        <v>896</v>
      </c>
      <c r="G132" s="318">
        <v>1164</v>
      </c>
      <c r="H132" s="318">
        <v>1356</v>
      </c>
      <c r="I132" s="318">
        <v>1377</v>
      </c>
      <c r="J132" s="318">
        <v>1464</v>
      </c>
      <c r="K132" s="318">
        <v>1681</v>
      </c>
      <c r="L132" s="318">
        <v>1612</v>
      </c>
      <c r="M132" s="318">
        <v>1650</v>
      </c>
      <c r="N132" s="318">
        <v>1987</v>
      </c>
      <c r="O132" s="318">
        <v>1962</v>
      </c>
      <c r="P132" s="318">
        <v>2092</v>
      </c>
      <c r="Q132" s="318">
        <v>1774</v>
      </c>
      <c r="R132" s="318">
        <v>1535</v>
      </c>
      <c r="S132" s="318">
        <v>1147</v>
      </c>
      <c r="T132" s="318">
        <v>918</v>
      </c>
      <c r="U132" s="318">
        <v>604</v>
      </c>
      <c r="V132" s="320">
        <v>667</v>
      </c>
      <c r="W132" s="319">
        <v>0</v>
      </c>
      <c r="X132" s="318">
        <v>22</v>
      </c>
      <c r="Y132" s="318">
        <v>1</v>
      </c>
      <c r="Z132" s="318">
        <v>22</v>
      </c>
      <c r="AA132" s="317" t="s">
        <v>367</v>
      </c>
      <c r="AB132" s="317"/>
      <c r="AK132" s="316"/>
    </row>
    <row r="133" spans="1:37" s="302" customFormat="1" ht="15" customHeight="1" x14ac:dyDescent="0.5">
      <c r="A133" s="309"/>
      <c r="B133" s="309" t="s">
        <v>278</v>
      </c>
      <c r="C133" s="309"/>
      <c r="D133" s="323"/>
      <c r="E133" s="314">
        <v>11888</v>
      </c>
      <c r="F133" s="313">
        <v>474</v>
      </c>
      <c r="G133" s="310">
        <v>589</v>
      </c>
      <c r="H133" s="312">
        <v>680</v>
      </c>
      <c r="I133" s="313">
        <v>749</v>
      </c>
      <c r="J133" s="310">
        <v>712</v>
      </c>
      <c r="K133" s="312">
        <v>884</v>
      </c>
      <c r="L133" s="311">
        <v>845</v>
      </c>
      <c r="M133" s="310">
        <v>861</v>
      </c>
      <c r="N133" s="311">
        <v>1006</v>
      </c>
      <c r="O133" s="313">
        <v>982</v>
      </c>
      <c r="P133" s="310">
        <v>1012</v>
      </c>
      <c r="Q133" s="312">
        <v>833</v>
      </c>
      <c r="R133" s="310">
        <v>715</v>
      </c>
      <c r="S133" s="311">
        <v>547</v>
      </c>
      <c r="T133" s="310">
        <v>424</v>
      </c>
      <c r="U133" s="311">
        <v>263</v>
      </c>
      <c r="V133" s="310">
        <v>281</v>
      </c>
      <c r="W133" s="310">
        <v>0</v>
      </c>
      <c r="X133" s="310">
        <v>13</v>
      </c>
      <c r="Y133" s="311">
        <v>17</v>
      </c>
      <c r="Z133" s="310">
        <v>1</v>
      </c>
      <c r="AA133" s="305"/>
      <c r="AB133" s="305" t="s">
        <v>275</v>
      </c>
      <c r="AK133" s="303"/>
    </row>
    <row r="134" spans="1:37" s="302" customFormat="1" ht="15" customHeight="1" x14ac:dyDescent="0.5">
      <c r="A134" s="309"/>
      <c r="B134" s="309" t="s">
        <v>277</v>
      </c>
      <c r="C134" s="309"/>
      <c r="D134" s="308"/>
      <c r="E134" s="307">
        <v>12043</v>
      </c>
      <c r="F134" s="307">
        <v>422</v>
      </c>
      <c r="G134" s="307">
        <v>575</v>
      </c>
      <c r="H134" s="307">
        <v>676</v>
      </c>
      <c r="I134" s="307">
        <v>628</v>
      </c>
      <c r="J134" s="307">
        <v>752</v>
      </c>
      <c r="K134" s="307">
        <v>797</v>
      </c>
      <c r="L134" s="307">
        <v>767</v>
      </c>
      <c r="M134" s="307">
        <v>789</v>
      </c>
      <c r="N134" s="307">
        <v>981</v>
      </c>
      <c r="O134" s="307">
        <v>980</v>
      </c>
      <c r="P134" s="307">
        <v>1080</v>
      </c>
      <c r="Q134" s="307">
        <v>941</v>
      </c>
      <c r="R134" s="307">
        <v>820</v>
      </c>
      <c r="S134" s="307">
        <v>600</v>
      </c>
      <c r="T134" s="307">
        <v>494</v>
      </c>
      <c r="U134" s="307">
        <v>341</v>
      </c>
      <c r="V134" s="307">
        <v>386</v>
      </c>
      <c r="W134" s="307">
        <v>0</v>
      </c>
      <c r="X134" s="307">
        <v>9</v>
      </c>
      <c r="Y134" s="307">
        <v>-16</v>
      </c>
      <c r="Z134" s="306">
        <v>21</v>
      </c>
      <c r="AA134" s="305"/>
      <c r="AB134" s="305" t="s">
        <v>274</v>
      </c>
      <c r="AK134" s="303"/>
    </row>
    <row r="135" spans="1:37" s="315" customFormat="1" ht="15" customHeight="1" x14ac:dyDescent="0.5">
      <c r="A135" s="322" t="s">
        <v>5</v>
      </c>
      <c r="B135" s="322"/>
      <c r="C135" s="322"/>
      <c r="D135" s="321"/>
      <c r="E135" s="320">
        <v>23693</v>
      </c>
      <c r="F135" s="318">
        <v>864</v>
      </c>
      <c r="G135" s="318">
        <v>1219</v>
      </c>
      <c r="H135" s="318">
        <v>1363</v>
      </c>
      <c r="I135" s="318">
        <v>1416</v>
      </c>
      <c r="J135" s="318">
        <v>1512</v>
      </c>
      <c r="K135" s="318">
        <v>1688</v>
      </c>
      <c r="L135" s="318">
        <v>1477</v>
      </c>
      <c r="M135" s="318">
        <v>1664</v>
      </c>
      <c r="N135" s="318">
        <v>1937</v>
      </c>
      <c r="O135" s="318">
        <v>2031</v>
      </c>
      <c r="P135" s="318">
        <v>2091</v>
      </c>
      <c r="Q135" s="318">
        <v>1778</v>
      </c>
      <c r="R135" s="318">
        <v>1387</v>
      </c>
      <c r="S135" s="318">
        <v>1048</v>
      </c>
      <c r="T135" s="318">
        <v>932</v>
      </c>
      <c r="U135" s="318">
        <v>537</v>
      </c>
      <c r="V135" s="320">
        <v>636</v>
      </c>
      <c r="W135" s="319">
        <v>0</v>
      </c>
      <c r="X135" s="318">
        <v>19</v>
      </c>
      <c r="Y135" s="318">
        <v>6</v>
      </c>
      <c r="Z135" s="318">
        <v>88</v>
      </c>
      <c r="AA135" s="317" t="s">
        <v>366</v>
      </c>
      <c r="AB135" s="317"/>
      <c r="AK135" s="316"/>
    </row>
    <row r="136" spans="1:37" s="302" customFormat="1" ht="15" customHeight="1" x14ac:dyDescent="0.5">
      <c r="A136" s="309"/>
      <c r="B136" s="309" t="s">
        <v>278</v>
      </c>
      <c r="C136" s="323"/>
      <c r="D136" s="323"/>
      <c r="E136" s="314">
        <v>11803</v>
      </c>
      <c r="F136" s="313">
        <v>454</v>
      </c>
      <c r="G136" s="310">
        <v>627</v>
      </c>
      <c r="H136" s="312">
        <v>719</v>
      </c>
      <c r="I136" s="313">
        <v>735</v>
      </c>
      <c r="J136" s="310">
        <v>758</v>
      </c>
      <c r="K136" s="312">
        <v>892</v>
      </c>
      <c r="L136" s="311">
        <v>781</v>
      </c>
      <c r="M136" s="310">
        <v>868</v>
      </c>
      <c r="N136" s="311">
        <v>980</v>
      </c>
      <c r="O136" s="313">
        <v>1020</v>
      </c>
      <c r="P136" s="310">
        <v>1016</v>
      </c>
      <c r="Q136" s="312">
        <v>855</v>
      </c>
      <c r="R136" s="310">
        <v>642</v>
      </c>
      <c r="S136" s="311">
        <v>495</v>
      </c>
      <c r="T136" s="310">
        <v>413</v>
      </c>
      <c r="U136" s="311">
        <v>248</v>
      </c>
      <c r="V136" s="310">
        <v>227</v>
      </c>
      <c r="W136" s="310">
        <v>0</v>
      </c>
      <c r="X136" s="310">
        <v>9</v>
      </c>
      <c r="Y136" s="311">
        <v>59</v>
      </c>
      <c r="Z136" s="310">
        <v>5</v>
      </c>
      <c r="AA136" s="305"/>
      <c r="AB136" s="305" t="s">
        <v>275</v>
      </c>
      <c r="AK136" s="303"/>
    </row>
    <row r="137" spans="1:37" s="302" customFormat="1" ht="15" customHeight="1" x14ac:dyDescent="0.5">
      <c r="A137" s="309"/>
      <c r="B137" s="309" t="s">
        <v>277</v>
      </c>
      <c r="C137" s="309"/>
      <c r="D137" s="308"/>
      <c r="E137" s="307">
        <v>11890</v>
      </c>
      <c r="F137" s="307">
        <v>410</v>
      </c>
      <c r="G137" s="307">
        <v>592</v>
      </c>
      <c r="H137" s="307">
        <v>644</v>
      </c>
      <c r="I137" s="307">
        <v>681</v>
      </c>
      <c r="J137" s="307">
        <v>754</v>
      </c>
      <c r="K137" s="307">
        <v>796</v>
      </c>
      <c r="L137" s="307">
        <v>696</v>
      </c>
      <c r="M137" s="307">
        <v>796</v>
      </c>
      <c r="N137" s="307">
        <v>957</v>
      </c>
      <c r="O137" s="307">
        <v>1011</v>
      </c>
      <c r="P137" s="307">
        <v>1075</v>
      </c>
      <c r="Q137" s="307">
        <v>923</v>
      </c>
      <c r="R137" s="307">
        <v>745</v>
      </c>
      <c r="S137" s="307">
        <v>553</v>
      </c>
      <c r="T137" s="307">
        <v>519</v>
      </c>
      <c r="U137" s="307">
        <v>289</v>
      </c>
      <c r="V137" s="307">
        <v>409</v>
      </c>
      <c r="W137" s="307">
        <v>0</v>
      </c>
      <c r="X137" s="307">
        <v>10</v>
      </c>
      <c r="Y137" s="307">
        <v>-53</v>
      </c>
      <c r="Z137" s="306">
        <v>83</v>
      </c>
      <c r="AA137" s="305"/>
      <c r="AB137" s="305" t="s">
        <v>274</v>
      </c>
      <c r="AK137" s="303"/>
    </row>
    <row r="138" spans="1:37" s="315" customFormat="1" ht="16.5" customHeight="1" x14ac:dyDescent="0.5">
      <c r="A138" s="322" t="s">
        <v>3</v>
      </c>
      <c r="B138" s="322"/>
      <c r="C138" s="322"/>
      <c r="D138" s="321"/>
      <c r="E138" s="320">
        <v>36047</v>
      </c>
      <c r="F138" s="318">
        <v>1535</v>
      </c>
      <c r="G138" s="318">
        <v>1793</v>
      </c>
      <c r="H138" s="318">
        <v>1826</v>
      </c>
      <c r="I138" s="318">
        <v>2100</v>
      </c>
      <c r="J138" s="318">
        <v>2217</v>
      </c>
      <c r="K138" s="318">
        <v>2651</v>
      </c>
      <c r="L138" s="318">
        <v>2438</v>
      </c>
      <c r="M138" s="318">
        <v>2500</v>
      </c>
      <c r="N138" s="318">
        <v>2954</v>
      </c>
      <c r="O138" s="318">
        <v>2966</v>
      </c>
      <c r="P138" s="318">
        <v>3103</v>
      </c>
      <c r="Q138" s="318">
        <v>2642</v>
      </c>
      <c r="R138" s="318">
        <v>2203</v>
      </c>
      <c r="S138" s="318">
        <v>1528</v>
      </c>
      <c r="T138" s="318">
        <v>1303</v>
      </c>
      <c r="U138" s="318">
        <v>862</v>
      </c>
      <c r="V138" s="320">
        <v>1270</v>
      </c>
      <c r="W138" s="319">
        <v>0</v>
      </c>
      <c r="X138" s="318">
        <v>17</v>
      </c>
      <c r="Y138" s="318">
        <v>5</v>
      </c>
      <c r="Z138" s="318">
        <v>134</v>
      </c>
      <c r="AA138" s="317" t="s">
        <v>93</v>
      </c>
      <c r="AB138" s="317"/>
      <c r="AK138" s="316"/>
    </row>
    <row r="139" spans="1:37" s="302" customFormat="1" ht="22.5" customHeight="1" x14ac:dyDescent="0.5">
      <c r="A139" s="309"/>
      <c r="B139" s="309" t="s">
        <v>278</v>
      </c>
      <c r="C139" s="309"/>
      <c r="D139" s="308"/>
      <c r="E139" s="314">
        <v>17593</v>
      </c>
      <c r="F139" s="313">
        <v>777</v>
      </c>
      <c r="G139" s="310">
        <v>935</v>
      </c>
      <c r="H139" s="312">
        <v>952</v>
      </c>
      <c r="I139" s="313">
        <v>1099</v>
      </c>
      <c r="J139" s="310">
        <v>1072</v>
      </c>
      <c r="K139" s="312">
        <v>1364</v>
      </c>
      <c r="L139" s="311">
        <v>1276</v>
      </c>
      <c r="M139" s="310">
        <v>1287</v>
      </c>
      <c r="N139" s="311">
        <v>1464</v>
      </c>
      <c r="O139" s="313">
        <v>1457</v>
      </c>
      <c r="P139" s="310">
        <v>1477</v>
      </c>
      <c r="Q139" s="312">
        <v>1220</v>
      </c>
      <c r="R139" s="310">
        <v>1014</v>
      </c>
      <c r="S139" s="311">
        <v>716</v>
      </c>
      <c r="T139" s="310">
        <v>564</v>
      </c>
      <c r="U139" s="311">
        <v>369</v>
      </c>
      <c r="V139" s="310">
        <v>463</v>
      </c>
      <c r="W139" s="310">
        <v>0</v>
      </c>
      <c r="X139" s="310">
        <v>11</v>
      </c>
      <c r="Y139" s="311">
        <v>73</v>
      </c>
      <c r="Z139" s="310">
        <v>3</v>
      </c>
      <c r="AA139" s="305"/>
      <c r="AB139" s="305" t="s">
        <v>275</v>
      </c>
      <c r="AK139" s="303"/>
    </row>
    <row r="140" spans="1:37" s="302" customFormat="1" ht="22.5" customHeight="1" x14ac:dyDescent="0.5">
      <c r="A140" s="309"/>
      <c r="B140" s="309" t="s">
        <v>277</v>
      </c>
      <c r="C140" s="309"/>
      <c r="D140" s="308"/>
      <c r="E140" s="307">
        <v>18454</v>
      </c>
      <c r="F140" s="307">
        <v>758</v>
      </c>
      <c r="G140" s="307">
        <v>858</v>
      </c>
      <c r="H140" s="307">
        <v>874</v>
      </c>
      <c r="I140" s="307">
        <v>1001</v>
      </c>
      <c r="J140" s="307">
        <v>1145</v>
      </c>
      <c r="K140" s="307">
        <v>1287</v>
      </c>
      <c r="L140" s="307">
        <v>1162</v>
      </c>
      <c r="M140" s="307">
        <v>1213</v>
      </c>
      <c r="N140" s="307">
        <v>1490</v>
      </c>
      <c r="O140" s="307">
        <v>1509</v>
      </c>
      <c r="P140" s="307">
        <v>1626</v>
      </c>
      <c r="Q140" s="307">
        <v>1422</v>
      </c>
      <c r="R140" s="307">
        <v>1189</v>
      </c>
      <c r="S140" s="307">
        <v>812</v>
      </c>
      <c r="T140" s="307">
        <v>739</v>
      </c>
      <c r="U140" s="307">
        <v>493</v>
      </c>
      <c r="V140" s="307">
        <v>807</v>
      </c>
      <c r="W140" s="307">
        <v>0</v>
      </c>
      <c r="X140" s="307">
        <v>6</v>
      </c>
      <c r="Y140" s="307">
        <v>-68</v>
      </c>
      <c r="Z140" s="306">
        <v>131</v>
      </c>
      <c r="AA140" s="305"/>
      <c r="AB140" s="305" t="s">
        <v>274</v>
      </c>
      <c r="AF140" s="304"/>
      <c r="AG140" s="304"/>
      <c r="AK140" s="303"/>
    </row>
    <row r="141" spans="1:37" ht="4.5" customHeight="1" x14ac:dyDescent="0.5">
      <c r="A141" s="301"/>
      <c r="B141" s="301"/>
      <c r="C141" s="301"/>
      <c r="D141" s="300"/>
      <c r="E141" s="299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9"/>
      <c r="W141" s="298"/>
      <c r="X141" s="297"/>
      <c r="Y141" s="297"/>
      <c r="Z141" s="297"/>
      <c r="AA141" s="296"/>
      <c r="AB141" s="296"/>
      <c r="AK141" s="288"/>
    </row>
    <row r="142" spans="1:37" ht="9.75" customHeight="1" x14ac:dyDescent="0.5">
      <c r="A142" s="293"/>
      <c r="B142" s="293"/>
      <c r="C142" s="293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3"/>
      <c r="W142" s="293"/>
      <c r="X142" s="293"/>
      <c r="Y142" s="293"/>
      <c r="Z142" s="293"/>
      <c r="AA142" s="295"/>
      <c r="AB142" s="295"/>
      <c r="AK142" s="288"/>
    </row>
    <row r="143" spans="1:37" ht="18" customHeight="1" x14ac:dyDescent="0.5">
      <c r="A143" s="294" t="s">
        <v>365</v>
      </c>
      <c r="B143" s="294"/>
      <c r="C143" s="294"/>
      <c r="D143" s="294"/>
      <c r="E143" s="294"/>
      <c r="F143" s="294"/>
      <c r="G143" s="294"/>
      <c r="H143" s="294"/>
      <c r="I143" s="294"/>
      <c r="J143" s="294"/>
      <c r="K143" s="294"/>
      <c r="L143" s="294"/>
      <c r="M143" s="294"/>
      <c r="N143" s="294"/>
      <c r="O143" s="294"/>
      <c r="P143" s="294"/>
      <c r="Q143" s="294"/>
      <c r="R143" s="294" t="s">
        <v>364</v>
      </c>
      <c r="S143" s="294"/>
      <c r="T143" s="294"/>
      <c r="U143" s="294"/>
      <c r="V143" s="294"/>
      <c r="W143" s="294"/>
      <c r="X143" s="294"/>
      <c r="Y143" s="294"/>
      <c r="Z143" s="294"/>
      <c r="AA143" s="294"/>
      <c r="AB143" s="294"/>
      <c r="AK143" s="288"/>
    </row>
    <row r="144" spans="1:37" ht="5.25" customHeight="1" x14ac:dyDescent="0.5">
      <c r="A144" s="294" t="s">
        <v>363</v>
      </c>
      <c r="B144" s="294"/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  <c r="P144" s="294"/>
      <c r="Q144" s="294"/>
      <c r="R144" s="294" t="s">
        <v>0</v>
      </c>
      <c r="S144" s="294"/>
      <c r="T144" s="294"/>
      <c r="U144" s="294"/>
      <c r="V144" s="294"/>
      <c r="W144" s="294"/>
      <c r="X144" s="294"/>
      <c r="Y144" s="294"/>
      <c r="Z144" s="294"/>
      <c r="AA144" s="294"/>
      <c r="AB144" s="294"/>
      <c r="AK144" s="288"/>
    </row>
    <row r="145" spans="1:37" ht="6" customHeight="1" x14ac:dyDescent="0.5">
      <c r="A145" s="293"/>
      <c r="B145" s="293"/>
      <c r="C145" s="293"/>
      <c r="D145" s="293"/>
      <c r="E145" s="293"/>
      <c r="F145" s="293"/>
      <c r="G145" s="293"/>
      <c r="H145" s="293"/>
      <c r="I145" s="293"/>
      <c r="J145" s="293"/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F145" s="286"/>
      <c r="AK145" s="288"/>
    </row>
    <row r="146" spans="1:37" ht="17.25" customHeight="1" x14ac:dyDescent="0.5">
      <c r="AF146" s="286"/>
      <c r="AK146" s="288"/>
    </row>
    <row r="147" spans="1:37" ht="17.25" customHeight="1" x14ac:dyDescent="0.5">
      <c r="AF147" s="286"/>
      <c r="AK147" s="288"/>
    </row>
    <row r="148" spans="1:37" x14ac:dyDescent="0.5">
      <c r="AF148" s="286"/>
      <c r="AG148" s="292"/>
      <c r="AK148" s="288"/>
    </row>
    <row r="149" spans="1:37" x14ac:dyDescent="0.5">
      <c r="AK149" s="288"/>
    </row>
    <row r="150" spans="1:37" x14ac:dyDescent="0.5">
      <c r="AK150" s="288"/>
    </row>
    <row r="151" spans="1:37" x14ac:dyDescent="0.5">
      <c r="AF151" s="286"/>
      <c r="AG151" s="291"/>
      <c r="AK151" s="288"/>
    </row>
    <row r="152" spans="1:37" x14ac:dyDescent="0.5">
      <c r="AF152" s="286"/>
      <c r="AG152" s="290"/>
      <c r="AK152" s="288"/>
    </row>
    <row r="153" spans="1:37" x14ac:dyDescent="0.5">
      <c r="AK153" s="288"/>
    </row>
    <row r="154" spans="1:37" x14ac:dyDescent="0.5">
      <c r="AF154" s="286"/>
      <c r="AG154" s="289"/>
      <c r="AK154" s="288"/>
    </row>
    <row r="155" spans="1:37" x14ac:dyDescent="0.5">
      <c r="AF155" s="286"/>
      <c r="AG155" s="289"/>
      <c r="AK155" s="288"/>
    </row>
    <row r="156" spans="1:37" x14ac:dyDescent="0.5">
      <c r="AF156" s="286"/>
      <c r="AG156" s="289"/>
      <c r="AK156" s="288"/>
    </row>
    <row r="157" spans="1:37" x14ac:dyDescent="0.5">
      <c r="AK157" s="288"/>
    </row>
    <row r="158" spans="1:37" x14ac:dyDescent="0.5">
      <c r="AK158" s="288"/>
    </row>
    <row r="159" spans="1:37" x14ac:dyDescent="0.5">
      <c r="AK159" s="288"/>
    </row>
    <row r="160" spans="1:37" x14ac:dyDescent="0.5">
      <c r="AK160" s="288"/>
    </row>
    <row r="161" spans="37:37" x14ac:dyDescent="0.5">
      <c r="AK161" s="288"/>
    </row>
    <row r="162" spans="37:37" x14ac:dyDescent="0.5">
      <c r="AK162" s="288"/>
    </row>
    <row r="163" spans="37:37" x14ac:dyDescent="0.5">
      <c r="AK163" s="288"/>
    </row>
    <row r="164" spans="37:37" x14ac:dyDescent="0.5">
      <c r="AK164" s="288"/>
    </row>
    <row r="165" spans="37:37" x14ac:dyDescent="0.5">
      <c r="AK165" s="288"/>
    </row>
    <row r="166" spans="37:37" x14ac:dyDescent="0.5">
      <c r="AK166" s="288"/>
    </row>
    <row r="167" spans="37:37" x14ac:dyDescent="0.5">
      <c r="AK167" s="288"/>
    </row>
    <row r="168" spans="37:37" x14ac:dyDescent="0.5">
      <c r="AK168" s="288"/>
    </row>
    <row r="169" spans="37:37" x14ac:dyDescent="0.5">
      <c r="AK169" s="288"/>
    </row>
    <row r="170" spans="37:37" x14ac:dyDescent="0.5">
      <c r="AK170" s="288"/>
    </row>
    <row r="171" spans="37:37" x14ac:dyDescent="0.5">
      <c r="AK171" s="288"/>
    </row>
    <row r="172" spans="37:37" x14ac:dyDescent="0.5">
      <c r="AK172" s="288"/>
    </row>
  </sheetData>
  <mergeCells count="13">
    <mergeCell ref="A4:D8"/>
    <mergeCell ref="F4:Z4"/>
    <mergeCell ref="AA4:AB8"/>
    <mergeCell ref="AA10:AB10"/>
    <mergeCell ref="A41:D45"/>
    <mergeCell ref="F41:Z41"/>
    <mergeCell ref="AA41:AB45"/>
    <mergeCell ref="A75:D79"/>
    <mergeCell ref="F75:Z75"/>
    <mergeCell ref="AA75:AB79"/>
    <mergeCell ref="A112:D116"/>
    <mergeCell ref="F112:Z112"/>
    <mergeCell ref="AA112:AB116"/>
  </mergeCells>
  <pageMargins left="0.31496062992126" right="0" top="0.74803149606299202" bottom="0" header="0.39370078740157499" footer="7.8740157480315001E-2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1"/>
  <sheetViews>
    <sheetView showGridLines="0" tabSelected="1" workbookViewId="0">
      <selection activeCell="D2" sqref="D2"/>
    </sheetView>
  </sheetViews>
  <sheetFormatPr defaultColWidth="8" defaultRowHeight="21.75" x14ac:dyDescent="0.5"/>
  <cols>
    <col min="1" max="1" width="1.5" style="431" customWidth="1"/>
    <col min="2" max="2" width="5" style="431" customWidth="1"/>
    <col min="3" max="3" width="3.75" style="431" customWidth="1"/>
    <col min="4" max="4" width="11.5" style="431" customWidth="1"/>
    <col min="5" max="5" width="11.125" style="431" customWidth="1"/>
    <col min="6" max="6" width="11.25" style="431" customWidth="1"/>
    <col min="7" max="10" width="10.25" style="431" customWidth="1"/>
    <col min="11" max="11" width="7.875" style="431" customWidth="1"/>
    <col min="12" max="12" width="7" style="431" customWidth="1"/>
    <col min="13" max="13" width="1.75" style="431" customWidth="1"/>
    <col min="14" max="14" width="19.5" style="431" customWidth="1"/>
    <col min="15" max="15" width="2" style="432" customWidth="1"/>
    <col min="16" max="17" width="3.625" style="431" customWidth="1"/>
    <col min="18" max="16384" width="8" style="431"/>
  </cols>
  <sheetData>
    <row r="1" spans="1:18" s="499" customFormat="1" x14ac:dyDescent="0.5">
      <c r="B1" s="499" t="s">
        <v>48</v>
      </c>
      <c r="C1" s="478">
        <v>1.4</v>
      </c>
      <c r="D1" s="499" t="s">
        <v>479</v>
      </c>
      <c r="O1" s="500"/>
    </row>
    <row r="2" spans="1:18" s="497" customFormat="1" x14ac:dyDescent="0.5">
      <c r="B2" s="499" t="s">
        <v>46</v>
      </c>
      <c r="C2" s="478">
        <v>1.4</v>
      </c>
      <c r="D2" s="499" t="s">
        <v>478</v>
      </c>
      <c r="O2" s="498"/>
    </row>
    <row r="3" spans="1:18" s="477" customFormat="1" ht="6" customHeight="1" x14ac:dyDescent="0.5">
      <c r="C3" s="478"/>
      <c r="O3" s="496"/>
      <c r="Q3" s="431"/>
      <c r="R3" s="431"/>
    </row>
    <row r="4" spans="1:18" s="433" customFormat="1" ht="27" customHeight="1" x14ac:dyDescent="0.45">
      <c r="A4" s="476" t="s">
        <v>44</v>
      </c>
      <c r="B4" s="469"/>
      <c r="C4" s="469"/>
      <c r="D4" s="475"/>
      <c r="E4" s="474"/>
      <c r="F4" s="474" t="s">
        <v>456</v>
      </c>
      <c r="G4" s="473" t="s">
        <v>455</v>
      </c>
      <c r="H4" s="472"/>
      <c r="I4" s="472"/>
      <c r="J4" s="472"/>
      <c r="K4" s="472"/>
      <c r="L4" s="471"/>
      <c r="M4" s="470" t="s">
        <v>42</v>
      </c>
      <c r="N4" s="469"/>
      <c r="O4" s="434"/>
    </row>
    <row r="5" spans="1:18" s="433" customFormat="1" ht="18" customHeight="1" x14ac:dyDescent="0.45">
      <c r="A5" s="461"/>
      <c r="B5" s="461"/>
      <c r="C5" s="461"/>
      <c r="D5" s="464"/>
      <c r="E5" s="455"/>
      <c r="F5" s="463" t="s">
        <v>454</v>
      </c>
      <c r="G5" s="468"/>
      <c r="H5" s="467"/>
      <c r="I5" s="467"/>
      <c r="K5" s="455"/>
      <c r="L5" s="455"/>
      <c r="M5" s="462"/>
      <c r="N5" s="461"/>
      <c r="O5" s="434"/>
    </row>
    <row r="6" spans="1:18" s="433" customFormat="1" ht="18" customHeight="1" x14ac:dyDescent="0.45">
      <c r="A6" s="461"/>
      <c r="B6" s="461"/>
      <c r="C6" s="461"/>
      <c r="D6" s="464"/>
      <c r="E6" s="455"/>
      <c r="F6" s="455" t="s">
        <v>453</v>
      </c>
      <c r="H6" s="466"/>
      <c r="I6" s="466"/>
      <c r="J6" s="455" t="s">
        <v>452</v>
      </c>
      <c r="K6" s="455"/>
      <c r="L6" s="455"/>
      <c r="M6" s="462"/>
      <c r="N6" s="461"/>
      <c r="O6" s="434"/>
    </row>
    <row r="7" spans="1:18" s="433" customFormat="1" ht="18" customHeight="1" x14ac:dyDescent="0.45">
      <c r="A7" s="461"/>
      <c r="B7" s="461"/>
      <c r="C7" s="461"/>
      <c r="D7" s="464"/>
      <c r="E7" s="455" t="s">
        <v>451</v>
      </c>
      <c r="F7" s="455" t="s">
        <v>450</v>
      </c>
      <c r="G7" s="463"/>
      <c r="H7" s="455"/>
      <c r="I7" s="455"/>
      <c r="J7" s="456" t="s">
        <v>449</v>
      </c>
      <c r="K7" s="455"/>
      <c r="L7" s="455"/>
      <c r="M7" s="462"/>
      <c r="N7" s="461"/>
    </row>
    <row r="8" spans="1:18" s="433" customFormat="1" ht="18" customHeight="1" x14ac:dyDescent="0.45">
      <c r="A8" s="461"/>
      <c r="B8" s="461"/>
      <c r="C8" s="461"/>
      <c r="D8" s="464"/>
      <c r="E8" s="455" t="s">
        <v>448</v>
      </c>
      <c r="F8" s="455" t="s">
        <v>447</v>
      </c>
      <c r="G8" s="463" t="s">
        <v>446</v>
      </c>
      <c r="H8" s="455" t="s">
        <v>445</v>
      </c>
      <c r="I8" s="455" t="s">
        <v>444</v>
      </c>
      <c r="J8" s="455" t="s">
        <v>432</v>
      </c>
      <c r="K8" s="455"/>
      <c r="L8" s="455"/>
      <c r="M8" s="462"/>
      <c r="N8" s="461"/>
    </row>
    <row r="9" spans="1:18" s="433" customFormat="1" ht="18" customHeight="1" x14ac:dyDescent="0.45">
      <c r="A9" s="461"/>
      <c r="B9" s="461"/>
      <c r="C9" s="461"/>
      <c r="D9" s="464"/>
      <c r="E9" s="455" t="s">
        <v>443</v>
      </c>
      <c r="F9" s="455" t="s">
        <v>442</v>
      </c>
      <c r="G9" s="463" t="s">
        <v>441</v>
      </c>
      <c r="H9" s="463" t="s">
        <v>440</v>
      </c>
      <c r="I9" s="455" t="s">
        <v>432</v>
      </c>
      <c r="J9" s="455" t="s">
        <v>439</v>
      </c>
      <c r="K9" s="455" t="s">
        <v>438</v>
      </c>
      <c r="L9" s="455" t="s">
        <v>437</v>
      </c>
      <c r="M9" s="462"/>
      <c r="N9" s="461"/>
      <c r="Q9" s="465"/>
      <c r="R9" s="465"/>
    </row>
    <row r="10" spans="1:18" s="495" customFormat="1" ht="18" customHeight="1" x14ac:dyDescent="0.45">
      <c r="A10" s="457"/>
      <c r="B10" s="457"/>
      <c r="C10" s="457"/>
      <c r="D10" s="460"/>
      <c r="E10" s="459" t="s">
        <v>436</v>
      </c>
      <c r="F10" s="459" t="s">
        <v>435</v>
      </c>
      <c r="G10" s="459" t="s">
        <v>434</v>
      </c>
      <c r="H10" s="459" t="s">
        <v>434</v>
      </c>
      <c r="I10" s="459" t="s">
        <v>434</v>
      </c>
      <c r="J10" s="459" t="s">
        <v>433</v>
      </c>
      <c r="K10" s="459" t="s">
        <v>432</v>
      </c>
      <c r="L10" s="459" t="s">
        <v>431</v>
      </c>
      <c r="M10" s="458"/>
      <c r="N10" s="457"/>
      <c r="O10" s="494"/>
      <c r="Q10" s="450"/>
      <c r="R10" s="450"/>
    </row>
    <row r="11" spans="1:18" s="494" customFormat="1" ht="3.75" customHeight="1" x14ac:dyDescent="0.45">
      <c r="A11" s="451"/>
      <c r="B11" s="451"/>
      <c r="C11" s="451"/>
      <c r="D11" s="451"/>
      <c r="E11" s="455"/>
      <c r="F11" s="455"/>
      <c r="G11" s="456"/>
      <c r="H11" s="456"/>
      <c r="I11" s="454"/>
      <c r="J11" s="455"/>
      <c r="K11" s="454"/>
      <c r="L11" s="453"/>
      <c r="M11" s="452"/>
      <c r="N11" s="451"/>
      <c r="Q11" s="450"/>
      <c r="R11" s="450"/>
    </row>
    <row r="12" spans="1:18" s="440" customFormat="1" ht="20.25" customHeight="1" x14ac:dyDescent="0.45">
      <c r="A12" s="493" t="s">
        <v>88</v>
      </c>
      <c r="B12" s="493"/>
      <c r="C12" s="493"/>
      <c r="D12" s="493"/>
      <c r="E12" s="492">
        <v>20493.964</v>
      </c>
      <c r="F12" s="491" t="s">
        <v>416</v>
      </c>
      <c r="G12" s="490">
        <v>1</v>
      </c>
      <c r="H12" s="489">
        <v>4</v>
      </c>
      <c r="I12" s="488">
        <v>71</v>
      </c>
      <c r="J12" s="487">
        <v>258</v>
      </c>
      <c r="K12" s="488">
        <v>287</v>
      </c>
      <c r="L12" s="487">
        <v>3739</v>
      </c>
      <c r="M12" s="486" t="s">
        <v>87</v>
      </c>
      <c r="N12" s="485"/>
      <c r="O12" s="484"/>
      <c r="Q12" s="447"/>
      <c r="R12" s="447"/>
    </row>
    <row r="13" spans="1:18" s="440" customFormat="1" ht="18" customHeight="1" x14ac:dyDescent="0.45">
      <c r="A13" s="440" t="s">
        <v>86</v>
      </c>
      <c r="E13" s="445">
        <v>755.596</v>
      </c>
      <c r="F13" s="442" t="s">
        <v>416</v>
      </c>
      <c r="G13" s="444">
        <v>1</v>
      </c>
      <c r="H13" s="444" t="s">
        <v>475</v>
      </c>
      <c r="I13" s="443">
        <v>16</v>
      </c>
      <c r="J13" s="442">
        <v>11</v>
      </c>
      <c r="K13" s="443">
        <v>24</v>
      </c>
      <c r="L13" s="442">
        <v>235</v>
      </c>
      <c r="M13" s="449" t="s">
        <v>474</v>
      </c>
      <c r="N13" s="449"/>
      <c r="O13" s="484"/>
      <c r="Q13" s="447"/>
      <c r="R13" s="447"/>
    </row>
    <row r="14" spans="1:18" s="440" customFormat="1" ht="18" customHeight="1" x14ac:dyDescent="0.45">
      <c r="A14" s="440" t="s">
        <v>84</v>
      </c>
      <c r="E14" s="445">
        <v>1816.8510000000001</v>
      </c>
      <c r="F14" s="442">
        <v>58</v>
      </c>
      <c r="G14" s="444" t="s">
        <v>473</v>
      </c>
      <c r="H14" s="444" t="s">
        <v>415</v>
      </c>
      <c r="I14" s="443">
        <v>5</v>
      </c>
      <c r="J14" s="442">
        <v>10</v>
      </c>
      <c r="K14" s="443">
        <v>12</v>
      </c>
      <c r="L14" s="442">
        <v>153</v>
      </c>
      <c r="M14" s="449" t="s">
        <v>472</v>
      </c>
      <c r="N14" s="449"/>
      <c r="O14" s="484"/>
      <c r="Q14" s="447"/>
      <c r="R14" s="447"/>
    </row>
    <row r="15" spans="1:18" s="440" customFormat="1" ht="18" customHeight="1" x14ac:dyDescent="0.45">
      <c r="A15" s="440" t="s">
        <v>82</v>
      </c>
      <c r="E15" s="445">
        <v>1200.239</v>
      </c>
      <c r="F15" s="442">
        <v>88</v>
      </c>
      <c r="G15" s="444" t="s">
        <v>416</v>
      </c>
      <c r="H15" s="444" t="s">
        <v>415</v>
      </c>
      <c r="I15" s="443">
        <v>2</v>
      </c>
      <c r="J15" s="442">
        <v>6</v>
      </c>
      <c r="K15" s="443">
        <v>6</v>
      </c>
      <c r="L15" s="442">
        <v>85</v>
      </c>
      <c r="M15" s="449" t="s">
        <v>471</v>
      </c>
      <c r="N15" s="449"/>
      <c r="O15" s="484"/>
      <c r="Q15" s="447"/>
      <c r="R15" s="447"/>
    </row>
    <row r="16" spans="1:18" s="440" customFormat="1" ht="18" customHeight="1" x14ac:dyDescent="0.45">
      <c r="A16" s="440" t="s">
        <v>80</v>
      </c>
      <c r="E16" s="445">
        <v>454.73700000000002</v>
      </c>
      <c r="F16" s="442">
        <v>79</v>
      </c>
      <c r="G16" s="444" t="s">
        <v>416</v>
      </c>
      <c r="H16" s="444" t="s">
        <v>415</v>
      </c>
      <c r="I16" s="443">
        <v>2</v>
      </c>
      <c r="J16" s="442">
        <v>10</v>
      </c>
      <c r="K16" s="443">
        <v>10</v>
      </c>
      <c r="L16" s="442">
        <v>156</v>
      </c>
      <c r="M16" s="449" t="s">
        <v>470</v>
      </c>
      <c r="N16" s="449"/>
      <c r="O16" s="484"/>
      <c r="Q16" s="447"/>
      <c r="R16" s="447"/>
    </row>
    <row r="17" spans="1:18" s="440" customFormat="1" ht="18" customHeight="1" x14ac:dyDescent="0.45">
      <c r="A17" s="440" t="s">
        <v>78</v>
      </c>
      <c r="E17" s="445">
        <v>218.875</v>
      </c>
      <c r="F17" s="442">
        <v>85</v>
      </c>
      <c r="G17" s="444" t="s">
        <v>416</v>
      </c>
      <c r="H17" s="444" t="s">
        <v>415</v>
      </c>
      <c r="I17" s="443">
        <v>1</v>
      </c>
      <c r="J17" s="442">
        <v>4</v>
      </c>
      <c r="K17" s="443">
        <v>4</v>
      </c>
      <c r="L17" s="442">
        <v>39</v>
      </c>
      <c r="M17" s="449" t="s">
        <v>469</v>
      </c>
      <c r="N17" s="449"/>
      <c r="O17" s="484"/>
      <c r="Q17" s="447"/>
      <c r="R17" s="447"/>
    </row>
    <row r="18" spans="1:18" s="440" customFormat="1" ht="18" customHeight="1" x14ac:dyDescent="0.45">
      <c r="A18" s="440" t="s">
        <v>76</v>
      </c>
      <c r="E18" s="445">
        <v>501.67200000000003</v>
      </c>
      <c r="F18" s="442">
        <v>40</v>
      </c>
      <c r="G18" s="444" t="s">
        <v>416</v>
      </c>
      <c r="H18" s="444" t="s">
        <v>415</v>
      </c>
      <c r="I18" s="443">
        <v>1</v>
      </c>
      <c r="J18" s="442">
        <v>8</v>
      </c>
      <c r="K18" s="443">
        <v>8</v>
      </c>
      <c r="L18" s="442">
        <v>109</v>
      </c>
      <c r="M18" s="449" t="s">
        <v>468</v>
      </c>
      <c r="N18" s="449"/>
      <c r="O18" s="484"/>
      <c r="Q18" s="447"/>
      <c r="R18" s="447"/>
    </row>
    <row r="19" spans="1:18" s="440" customFormat="1" ht="18" customHeight="1" x14ac:dyDescent="0.45">
      <c r="A19" s="440" t="s">
        <v>74</v>
      </c>
      <c r="E19" s="445">
        <v>503.91699999999997</v>
      </c>
      <c r="F19" s="442">
        <v>30</v>
      </c>
      <c r="G19" s="444" t="s">
        <v>416</v>
      </c>
      <c r="H19" s="444" t="s">
        <v>415</v>
      </c>
      <c r="I19" s="443">
        <v>3</v>
      </c>
      <c r="J19" s="442">
        <v>9</v>
      </c>
      <c r="K19" s="443">
        <v>10</v>
      </c>
      <c r="L19" s="442">
        <v>132</v>
      </c>
      <c r="M19" s="449" t="s">
        <v>467</v>
      </c>
      <c r="N19" s="449"/>
      <c r="O19" s="484"/>
      <c r="Q19" s="447"/>
      <c r="R19" s="447"/>
    </row>
    <row r="20" spans="1:18" s="440" customFormat="1" ht="18" customHeight="1" x14ac:dyDescent="0.45">
      <c r="A20" s="440" t="s">
        <v>72</v>
      </c>
      <c r="E20" s="445">
        <v>1428.143</v>
      </c>
      <c r="F20" s="442">
        <v>84</v>
      </c>
      <c r="G20" s="444" t="s">
        <v>416</v>
      </c>
      <c r="H20" s="444" t="s">
        <v>415</v>
      </c>
      <c r="I20" s="443">
        <v>3</v>
      </c>
      <c r="J20" s="442">
        <v>15</v>
      </c>
      <c r="K20" s="443">
        <v>16</v>
      </c>
      <c r="L20" s="442">
        <v>225</v>
      </c>
      <c r="M20" s="449" t="s">
        <v>466</v>
      </c>
      <c r="N20" s="449"/>
      <c r="O20" s="484"/>
      <c r="Q20" s="447"/>
      <c r="R20" s="447"/>
    </row>
    <row r="21" spans="1:18" s="440" customFormat="1" ht="18" customHeight="1" x14ac:dyDescent="0.45">
      <c r="A21" s="440" t="s">
        <v>70</v>
      </c>
      <c r="E21" s="445">
        <v>541.99400000000003</v>
      </c>
      <c r="F21" s="442">
        <v>28</v>
      </c>
      <c r="G21" s="444" t="s">
        <v>416</v>
      </c>
      <c r="H21" s="444" t="s">
        <v>415</v>
      </c>
      <c r="I21" s="443">
        <v>3</v>
      </c>
      <c r="J21" s="442">
        <v>9</v>
      </c>
      <c r="K21" s="443">
        <v>10</v>
      </c>
      <c r="L21" s="442">
        <v>133</v>
      </c>
      <c r="M21" s="449" t="s">
        <v>465</v>
      </c>
      <c r="N21" s="449"/>
      <c r="Q21" s="447"/>
      <c r="R21" s="447"/>
    </row>
    <row r="22" spans="1:18" s="440" customFormat="1" ht="18" customHeight="1" x14ac:dyDescent="0.45">
      <c r="A22" s="440" t="s">
        <v>68</v>
      </c>
      <c r="E22" s="445">
        <v>676.98099999999999</v>
      </c>
      <c r="F22" s="442">
        <v>37</v>
      </c>
      <c r="G22" s="444" t="s">
        <v>416</v>
      </c>
      <c r="H22" s="444" t="s">
        <v>415</v>
      </c>
      <c r="I22" s="443">
        <v>6</v>
      </c>
      <c r="J22" s="442">
        <v>12</v>
      </c>
      <c r="K22" s="443">
        <v>15</v>
      </c>
      <c r="L22" s="442">
        <v>195</v>
      </c>
      <c r="M22" s="449" t="s">
        <v>464</v>
      </c>
      <c r="N22" s="449"/>
      <c r="Q22" s="447"/>
      <c r="R22" s="447"/>
    </row>
    <row r="23" spans="1:18" s="440" customFormat="1" ht="18" customHeight="1" x14ac:dyDescent="0.45">
      <c r="A23" s="440" t="s">
        <v>66</v>
      </c>
      <c r="E23" s="445">
        <v>297.76900000000001</v>
      </c>
      <c r="F23" s="442">
        <v>50</v>
      </c>
      <c r="G23" s="444" t="s">
        <v>416</v>
      </c>
      <c r="H23" s="444" t="s">
        <v>415</v>
      </c>
      <c r="I23" s="443">
        <v>3</v>
      </c>
      <c r="J23" s="442">
        <v>6</v>
      </c>
      <c r="K23" s="443">
        <v>7</v>
      </c>
      <c r="L23" s="442">
        <v>72</v>
      </c>
      <c r="M23" s="449" t="s">
        <v>463</v>
      </c>
      <c r="N23" s="449"/>
      <c r="Q23" s="447"/>
      <c r="R23" s="447"/>
    </row>
    <row r="24" spans="1:18" s="440" customFormat="1" ht="18" customHeight="1" x14ac:dyDescent="0.45">
      <c r="A24" s="440" t="s">
        <v>64</v>
      </c>
      <c r="E24" s="445">
        <v>305.02800000000002</v>
      </c>
      <c r="F24" s="442">
        <v>101</v>
      </c>
      <c r="G24" s="444" t="s">
        <v>416</v>
      </c>
      <c r="H24" s="444">
        <v>1</v>
      </c>
      <c r="I24" s="443">
        <v>2</v>
      </c>
      <c r="J24" s="442">
        <v>9</v>
      </c>
      <c r="K24" s="443">
        <v>10</v>
      </c>
      <c r="L24" s="442">
        <v>122</v>
      </c>
      <c r="M24" s="449" t="s">
        <v>462</v>
      </c>
      <c r="N24" s="449"/>
      <c r="Q24" s="447"/>
      <c r="R24" s="447"/>
    </row>
    <row r="25" spans="1:18" s="440" customFormat="1" ht="18" customHeight="1" x14ac:dyDescent="0.45">
      <c r="A25" s="440" t="s">
        <v>62</v>
      </c>
      <c r="E25" s="445">
        <v>600.64800000000002</v>
      </c>
      <c r="F25" s="442">
        <v>97</v>
      </c>
      <c r="G25" s="444" t="s">
        <v>416</v>
      </c>
      <c r="H25" s="444" t="s">
        <v>415</v>
      </c>
      <c r="I25" s="443">
        <v>1</v>
      </c>
      <c r="J25" s="442">
        <v>13</v>
      </c>
      <c r="K25" s="443">
        <v>13</v>
      </c>
      <c r="L25" s="442">
        <v>151</v>
      </c>
      <c r="M25" s="449" t="s">
        <v>461</v>
      </c>
      <c r="N25" s="449"/>
      <c r="Q25" s="447"/>
      <c r="R25" s="447"/>
    </row>
    <row r="26" spans="1:18" s="440" customFormat="1" ht="18" customHeight="1" x14ac:dyDescent="0.45">
      <c r="A26" s="440" t="s">
        <v>60</v>
      </c>
      <c r="E26" s="445">
        <v>1374.3209999999999</v>
      </c>
      <c r="F26" s="442">
        <v>34</v>
      </c>
      <c r="G26" s="444" t="s">
        <v>416</v>
      </c>
      <c r="H26" s="444">
        <v>1</v>
      </c>
      <c r="I26" s="443">
        <v>6</v>
      </c>
      <c r="J26" s="442">
        <v>12</v>
      </c>
      <c r="K26" s="443">
        <v>16</v>
      </c>
      <c r="L26" s="442">
        <v>215</v>
      </c>
      <c r="M26" s="449" t="s">
        <v>460</v>
      </c>
      <c r="N26" s="449"/>
      <c r="O26" s="484"/>
      <c r="Q26" s="447"/>
      <c r="R26" s="447"/>
    </row>
    <row r="27" spans="1:18" s="440" customFormat="1" ht="18" customHeight="1" x14ac:dyDescent="0.45">
      <c r="A27" s="440" t="s">
        <v>58</v>
      </c>
      <c r="E27" s="445">
        <v>896.87099999999998</v>
      </c>
      <c r="F27" s="442">
        <v>60</v>
      </c>
      <c r="G27" s="444" t="s">
        <v>416</v>
      </c>
      <c r="H27" s="444" t="s">
        <v>415</v>
      </c>
      <c r="I27" s="443">
        <v>2</v>
      </c>
      <c r="J27" s="442">
        <v>11</v>
      </c>
      <c r="K27" s="443">
        <v>12</v>
      </c>
      <c r="L27" s="442">
        <v>212</v>
      </c>
      <c r="M27" s="449" t="s">
        <v>459</v>
      </c>
      <c r="N27" s="449"/>
      <c r="O27" s="484"/>
      <c r="Q27" s="447"/>
      <c r="R27" s="447"/>
    </row>
    <row r="28" spans="1:18" s="440" customFormat="1" ht="18" customHeight="1" x14ac:dyDescent="0.45">
      <c r="A28" s="440" t="s">
        <v>56</v>
      </c>
      <c r="E28" s="445">
        <v>495.17500000000001</v>
      </c>
      <c r="F28" s="442">
        <v>65</v>
      </c>
      <c r="G28" s="444" t="s">
        <v>416</v>
      </c>
      <c r="H28" s="444" t="s">
        <v>415</v>
      </c>
      <c r="I28" s="443">
        <v>3</v>
      </c>
      <c r="J28" s="442">
        <v>9</v>
      </c>
      <c r="K28" s="443">
        <v>10</v>
      </c>
      <c r="L28" s="442">
        <v>120</v>
      </c>
      <c r="M28" s="449" t="s">
        <v>458</v>
      </c>
      <c r="N28" s="449"/>
      <c r="Q28" s="447"/>
      <c r="R28" s="447"/>
    </row>
    <row r="29" spans="1:18" s="440" customFormat="1" ht="18" customHeight="1" x14ac:dyDescent="0.45">
      <c r="A29" s="440" t="s">
        <v>54</v>
      </c>
      <c r="E29" s="445">
        <v>540.56700000000001</v>
      </c>
      <c r="F29" s="442">
        <v>98</v>
      </c>
      <c r="G29" s="444" t="s">
        <v>416</v>
      </c>
      <c r="H29" s="444" t="s">
        <v>415</v>
      </c>
      <c r="I29" s="443">
        <v>1</v>
      </c>
      <c r="J29" s="442">
        <v>9</v>
      </c>
      <c r="K29" s="443">
        <v>9</v>
      </c>
      <c r="L29" s="442">
        <v>133</v>
      </c>
      <c r="M29" s="449" t="s">
        <v>457</v>
      </c>
      <c r="N29" s="449"/>
      <c r="Q29" s="447"/>
      <c r="R29" s="447"/>
    </row>
    <row r="30" spans="1:18" ht="21" customHeight="1" x14ac:dyDescent="0.5">
      <c r="A30" s="483"/>
      <c r="B30" s="433"/>
      <c r="C30" s="433"/>
      <c r="D30" s="433"/>
      <c r="E30" s="433"/>
      <c r="F30" s="433"/>
      <c r="G30" s="433"/>
      <c r="H30" s="433"/>
      <c r="I30" s="433"/>
      <c r="J30" s="433"/>
      <c r="K30" s="433"/>
      <c r="L30" s="433"/>
      <c r="M30" s="433"/>
      <c r="N30" s="433"/>
      <c r="Q30" s="482"/>
      <c r="R30" s="482"/>
    </row>
    <row r="31" spans="1:18" ht="18.600000000000001" customHeight="1" x14ac:dyDescent="0.5">
      <c r="A31" s="481"/>
      <c r="B31" s="434"/>
      <c r="C31" s="434"/>
      <c r="D31" s="434"/>
      <c r="E31" s="434"/>
      <c r="F31" s="434"/>
      <c r="G31" s="434"/>
      <c r="H31" s="434"/>
      <c r="I31" s="434"/>
      <c r="J31" s="434"/>
      <c r="K31" s="434"/>
      <c r="L31" s="434"/>
      <c r="M31" s="481"/>
      <c r="N31" s="434"/>
      <c r="Q31" s="480"/>
      <c r="R31" s="480"/>
    </row>
    <row r="32" spans="1:18" ht="23.25" customHeight="1" x14ac:dyDescent="0.5">
      <c r="A32" s="47"/>
      <c r="B32" s="47" t="s">
        <v>48</v>
      </c>
      <c r="C32" s="478">
        <v>1.4</v>
      </c>
      <c r="D32" s="47" t="s">
        <v>476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Q32" s="479"/>
      <c r="R32" s="479"/>
    </row>
    <row r="33" spans="1:18" x14ac:dyDescent="0.5">
      <c r="A33" s="477"/>
      <c r="B33" s="47" t="s">
        <v>46</v>
      </c>
      <c r="C33" s="478">
        <v>1.4</v>
      </c>
      <c r="D33" s="47" t="s">
        <v>477</v>
      </c>
      <c r="E33" s="477"/>
      <c r="F33" s="477"/>
      <c r="G33" s="477"/>
      <c r="H33" s="477"/>
      <c r="I33" s="477"/>
      <c r="J33" s="477"/>
      <c r="K33" s="477"/>
      <c r="L33" s="477"/>
      <c r="M33" s="477"/>
      <c r="N33" s="477"/>
      <c r="O33" s="431"/>
      <c r="Q33" s="450"/>
      <c r="R33" s="450"/>
    </row>
    <row r="34" spans="1:18" ht="9.75" customHeight="1" x14ac:dyDescent="0.5">
      <c r="A34" s="477"/>
      <c r="B34" s="477"/>
      <c r="C34" s="478"/>
      <c r="D34" s="477"/>
      <c r="E34" s="477"/>
      <c r="F34" s="477"/>
      <c r="G34" s="477"/>
      <c r="H34" s="477"/>
      <c r="I34" s="477"/>
      <c r="J34" s="477"/>
      <c r="K34" s="477"/>
      <c r="L34" s="477"/>
      <c r="M34" s="477"/>
      <c r="N34" s="477"/>
      <c r="O34" s="431"/>
      <c r="Q34" s="450"/>
      <c r="R34" s="450"/>
    </row>
    <row r="35" spans="1:18" x14ac:dyDescent="0.5">
      <c r="A35" s="476" t="s">
        <v>44</v>
      </c>
      <c r="B35" s="469"/>
      <c r="C35" s="469"/>
      <c r="D35" s="475"/>
      <c r="E35" s="474"/>
      <c r="F35" s="474" t="s">
        <v>456</v>
      </c>
      <c r="G35" s="473" t="s">
        <v>455</v>
      </c>
      <c r="H35" s="472"/>
      <c r="I35" s="472"/>
      <c r="J35" s="472"/>
      <c r="K35" s="472"/>
      <c r="L35" s="471"/>
      <c r="M35" s="470" t="s">
        <v>42</v>
      </c>
      <c r="N35" s="469"/>
      <c r="O35" s="431"/>
      <c r="Q35" s="450"/>
      <c r="R35" s="450"/>
    </row>
    <row r="36" spans="1:18" x14ac:dyDescent="0.5">
      <c r="A36" s="461"/>
      <c r="B36" s="461"/>
      <c r="C36" s="461"/>
      <c r="D36" s="464"/>
      <c r="E36" s="455"/>
      <c r="F36" s="463" t="s">
        <v>454</v>
      </c>
      <c r="G36" s="468"/>
      <c r="H36" s="467"/>
      <c r="I36" s="467"/>
      <c r="J36" s="433"/>
      <c r="K36" s="455"/>
      <c r="L36" s="455"/>
      <c r="M36" s="462"/>
      <c r="N36" s="461"/>
      <c r="O36" s="431"/>
      <c r="Q36" s="450"/>
      <c r="R36" s="450"/>
    </row>
    <row r="37" spans="1:18" ht="16.899999999999999" customHeight="1" x14ac:dyDescent="0.5">
      <c r="A37" s="461"/>
      <c r="B37" s="461"/>
      <c r="C37" s="461"/>
      <c r="D37" s="464"/>
      <c r="E37" s="455"/>
      <c r="F37" s="455" t="s">
        <v>453</v>
      </c>
      <c r="G37" s="433"/>
      <c r="H37" s="466"/>
      <c r="I37" s="466"/>
      <c r="J37" s="455" t="s">
        <v>452</v>
      </c>
      <c r="K37" s="455"/>
      <c r="L37" s="455"/>
      <c r="M37" s="462"/>
      <c r="N37" s="461"/>
      <c r="O37" s="431"/>
      <c r="Q37" s="450"/>
      <c r="R37" s="450"/>
    </row>
    <row r="38" spans="1:18" ht="16.899999999999999" customHeight="1" x14ac:dyDescent="0.5">
      <c r="A38" s="461"/>
      <c r="B38" s="461"/>
      <c r="C38" s="461"/>
      <c r="D38" s="464"/>
      <c r="E38" s="455" t="s">
        <v>451</v>
      </c>
      <c r="F38" s="455" t="s">
        <v>450</v>
      </c>
      <c r="G38" s="463"/>
      <c r="H38" s="455"/>
      <c r="I38" s="455"/>
      <c r="J38" s="456" t="s">
        <v>449</v>
      </c>
      <c r="K38" s="455"/>
      <c r="L38" s="455"/>
      <c r="M38" s="462"/>
      <c r="N38" s="461"/>
      <c r="O38" s="431"/>
      <c r="Q38" s="465"/>
      <c r="R38" s="465"/>
    </row>
    <row r="39" spans="1:18" ht="16.899999999999999" customHeight="1" x14ac:dyDescent="0.5">
      <c r="A39" s="461"/>
      <c r="B39" s="461"/>
      <c r="C39" s="461"/>
      <c r="D39" s="464"/>
      <c r="E39" s="455" t="s">
        <v>448</v>
      </c>
      <c r="F39" s="455" t="s">
        <v>447</v>
      </c>
      <c r="G39" s="463" t="s">
        <v>446</v>
      </c>
      <c r="H39" s="455" t="s">
        <v>445</v>
      </c>
      <c r="I39" s="455" t="s">
        <v>444</v>
      </c>
      <c r="J39" s="455" t="s">
        <v>432</v>
      </c>
      <c r="K39" s="455"/>
      <c r="L39" s="455"/>
      <c r="M39" s="462"/>
      <c r="N39" s="461"/>
      <c r="O39" s="431"/>
      <c r="Q39" s="450"/>
      <c r="R39" s="450"/>
    </row>
    <row r="40" spans="1:18" ht="16.899999999999999" customHeight="1" x14ac:dyDescent="0.5">
      <c r="A40" s="461"/>
      <c r="B40" s="461"/>
      <c r="C40" s="461"/>
      <c r="D40" s="464"/>
      <c r="E40" s="455" t="s">
        <v>443</v>
      </c>
      <c r="F40" s="455" t="s">
        <v>442</v>
      </c>
      <c r="G40" s="463" t="s">
        <v>441</v>
      </c>
      <c r="H40" s="463" t="s">
        <v>440</v>
      </c>
      <c r="I40" s="455" t="s">
        <v>432</v>
      </c>
      <c r="J40" s="455" t="s">
        <v>439</v>
      </c>
      <c r="K40" s="455" t="s">
        <v>438</v>
      </c>
      <c r="L40" s="455" t="s">
        <v>437</v>
      </c>
      <c r="M40" s="462"/>
      <c r="N40" s="461"/>
      <c r="O40" s="431"/>
      <c r="Q40" s="450"/>
      <c r="R40" s="450"/>
    </row>
    <row r="41" spans="1:18" ht="16.899999999999999" customHeight="1" x14ac:dyDescent="0.5">
      <c r="A41" s="457"/>
      <c r="B41" s="457"/>
      <c r="C41" s="457"/>
      <c r="D41" s="460"/>
      <c r="E41" s="459" t="s">
        <v>436</v>
      </c>
      <c r="F41" s="459" t="s">
        <v>435</v>
      </c>
      <c r="G41" s="459" t="s">
        <v>434</v>
      </c>
      <c r="H41" s="459" t="s">
        <v>434</v>
      </c>
      <c r="I41" s="459" t="s">
        <v>434</v>
      </c>
      <c r="J41" s="459" t="s">
        <v>433</v>
      </c>
      <c r="K41" s="459" t="s">
        <v>432</v>
      </c>
      <c r="L41" s="459" t="s">
        <v>431</v>
      </c>
      <c r="M41" s="458"/>
      <c r="N41" s="457"/>
      <c r="O41" s="431"/>
      <c r="Q41" s="450"/>
      <c r="R41" s="450"/>
    </row>
    <row r="42" spans="1:18" ht="3" customHeight="1" x14ac:dyDescent="0.5">
      <c r="A42" s="451"/>
      <c r="B42" s="451"/>
      <c r="C42" s="451"/>
      <c r="D42" s="451"/>
      <c r="E42" s="455"/>
      <c r="F42" s="455"/>
      <c r="G42" s="456"/>
      <c r="H42" s="456"/>
      <c r="I42" s="454"/>
      <c r="J42" s="455"/>
      <c r="K42" s="454"/>
      <c r="L42" s="453"/>
      <c r="M42" s="452"/>
      <c r="N42" s="451"/>
      <c r="O42" s="431"/>
      <c r="Q42" s="450"/>
      <c r="R42" s="450"/>
    </row>
    <row r="43" spans="1:18" s="439" customFormat="1" ht="21" customHeight="1" x14ac:dyDescent="0.5">
      <c r="A43" s="440" t="s">
        <v>52</v>
      </c>
      <c r="B43" s="440"/>
      <c r="C43" s="440"/>
      <c r="D43" s="440"/>
      <c r="E43" s="445">
        <v>782.85299999999995</v>
      </c>
      <c r="F43" s="442">
        <v>36</v>
      </c>
      <c r="G43" s="444" t="s">
        <v>416</v>
      </c>
      <c r="H43" s="444" t="s">
        <v>415</v>
      </c>
      <c r="I43" s="443">
        <v>2</v>
      </c>
      <c r="J43" s="442">
        <v>11</v>
      </c>
      <c r="K43" s="443">
        <v>11</v>
      </c>
      <c r="L43" s="442">
        <v>127</v>
      </c>
      <c r="M43" s="449" t="s">
        <v>430</v>
      </c>
      <c r="N43" s="449"/>
      <c r="Q43" s="447"/>
      <c r="R43" s="447"/>
    </row>
    <row r="44" spans="1:18" s="439" customFormat="1" ht="18" customHeight="1" x14ac:dyDescent="0.5">
      <c r="A44" s="440" t="s">
        <v>50</v>
      </c>
      <c r="B44" s="440"/>
      <c r="C44" s="440"/>
      <c r="D44" s="440"/>
      <c r="E44" s="445">
        <v>203.60499999999999</v>
      </c>
      <c r="F44" s="442">
        <v>22</v>
      </c>
      <c r="G44" s="444" t="s">
        <v>416</v>
      </c>
      <c r="H44" s="444" t="s">
        <v>415</v>
      </c>
      <c r="I44" s="443">
        <v>2</v>
      </c>
      <c r="J44" s="442">
        <v>4</v>
      </c>
      <c r="K44" s="443">
        <v>5</v>
      </c>
      <c r="L44" s="442">
        <v>46</v>
      </c>
      <c r="M44" s="441" t="s">
        <v>429</v>
      </c>
      <c r="N44" s="440"/>
      <c r="Q44" s="447"/>
      <c r="R44" s="447"/>
    </row>
    <row r="45" spans="1:18" s="439" customFormat="1" ht="18" customHeight="1" x14ac:dyDescent="0.5">
      <c r="A45" s="440" t="s">
        <v>27</v>
      </c>
      <c r="B45" s="440"/>
      <c r="C45" s="440"/>
      <c r="D45" s="440"/>
      <c r="E45" s="445">
        <v>1247.068</v>
      </c>
      <c r="F45" s="442">
        <v>45</v>
      </c>
      <c r="G45" s="444" t="s">
        <v>416</v>
      </c>
      <c r="H45" s="444">
        <v>1</v>
      </c>
      <c r="I45" s="443">
        <v>4</v>
      </c>
      <c r="J45" s="442">
        <v>11</v>
      </c>
      <c r="K45" s="443">
        <v>12</v>
      </c>
      <c r="L45" s="442">
        <v>157</v>
      </c>
      <c r="M45" s="441" t="s">
        <v>428</v>
      </c>
      <c r="N45" s="440"/>
      <c r="Q45" s="447"/>
      <c r="R45" s="447"/>
    </row>
    <row r="46" spans="1:18" s="439" customFormat="1" ht="18" customHeight="1" x14ac:dyDescent="0.5">
      <c r="A46" s="440" t="s">
        <v>25</v>
      </c>
      <c r="B46" s="440"/>
      <c r="C46" s="440"/>
      <c r="D46" s="440"/>
      <c r="E46" s="445">
        <v>1825.1679999999999</v>
      </c>
      <c r="F46" s="442">
        <v>85</v>
      </c>
      <c r="G46" s="444" t="s">
        <v>416</v>
      </c>
      <c r="H46" s="444">
        <v>1</v>
      </c>
      <c r="I46" s="443">
        <v>5</v>
      </c>
      <c r="J46" s="442">
        <v>9</v>
      </c>
      <c r="K46" s="443">
        <v>12</v>
      </c>
      <c r="L46" s="442">
        <v>219</v>
      </c>
      <c r="M46" s="441" t="s">
        <v>427</v>
      </c>
      <c r="N46" s="440"/>
      <c r="Q46" s="447"/>
      <c r="R46" s="447"/>
    </row>
    <row r="47" spans="1:18" s="439" customFormat="1" ht="18" customHeight="1" x14ac:dyDescent="0.5">
      <c r="A47" s="440" t="s">
        <v>23</v>
      </c>
      <c r="B47" s="440"/>
      <c r="C47" s="440"/>
      <c r="D47" s="440"/>
      <c r="E47" s="445">
        <v>590.44799999999998</v>
      </c>
      <c r="F47" s="442">
        <v>52</v>
      </c>
      <c r="G47" s="444" t="s">
        <v>416</v>
      </c>
      <c r="H47" s="444" t="s">
        <v>415</v>
      </c>
      <c r="I47" s="443">
        <v>2</v>
      </c>
      <c r="J47" s="442">
        <v>7</v>
      </c>
      <c r="K47" s="443">
        <v>9</v>
      </c>
      <c r="L47" s="442">
        <v>104</v>
      </c>
      <c r="M47" s="441" t="s">
        <v>426</v>
      </c>
      <c r="N47" s="440"/>
      <c r="Q47" s="447"/>
      <c r="R47" s="447"/>
    </row>
    <row r="48" spans="1:18" s="439" customFormat="1" ht="18" customHeight="1" x14ac:dyDescent="0.5">
      <c r="A48" s="440" t="s">
        <v>21</v>
      </c>
      <c r="B48" s="440"/>
      <c r="C48" s="440"/>
      <c r="D48" s="440"/>
      <c r="E48" s="445">
        <v>107.258</v>
      </c>
      <c r="F48" s="442">
        <v>130</v>
      </c>
      <c r="G48" s="444" t="s">
        <v>416</v>
      </c>
      <c r="H48" s="444" t="s">
        <v>415</v>
      </c>
      <c r="I48" s="443">
        <v>1</v>
      </c>
      <c r="J48" s="442">
        <v>4</v>
      </c>
      <c r="K48" s="443">
        <v>5</v>
      </c>
      <c r="L48" s="442">
        <v>56</v>
      </c>
      <c r="M48" s="441" t="s">
        <v>425</v>
      </c>
      <c r="N48" s="440"/>
      <c r="Q48" s="447"/>
      <c r="R48" s="447"/>
    </row>
    <row r="49" spans="1:18" s="439" customFormat="1" ht="18" customHeight="1" x14ac:dyDescent="0.5">
      <c r="A49" s="440" t="s">
        <v>19</v>
      </c>
      <c r="B49" s="440"/>
      <c r="C49" s="440"/>
      <c r="D49" s="440"/>
      <c r="E49" s="445">
        <v>193.40700000000001</v>
      </c>
      <c r="F49" s="442">
        <v>75</v>
      </c>
      <c r="G49" s="444" t="s">
        <v>416</v>
      </c>
      <c r="H49" s="444" t="s">
        <v>415</v>
      </c>
      <c r="I49" s="443">
        <v>2</v>
      </c>
      <c r="J49" s="442">
        <v>4</v>
      </c>
      <c r="K49" s="443">
        <v>5</v>
      </c>
      <c r="L49" s="442">
        <v>65</v>
      </c>
      <c r="M49" s="441" t="s">
        <v>424</v>
      </c>
      <c r="N49" s="440"/>
      <c r="Q49" s="447"/>
      <c r="R49" s="447"/>
    </row>
    <row r="50" spans="1:18" s="439" customFormat="1" ht="18" customHeight="1" x14ac:dyDescent="0.5">
      <c r="A50" s="440" t="s">
        <v>17</v>
      </c>
      <c r="B50" s="440"/>
      <c r="C50" s="440"/>
      <c r="D50" s="440"/>
      <c r="E50" s="445">
        <v>1129.9960000000001</v>
      </c>
      <c r="F50" s="442">
        <v>70</v>
      </c>
      <c r="G50" s="444" t="s">
        <v>416</v>
      </c>
      <c r="H50" s="444" t="s">
        <v>415</v>
      </c>
      <c r="I50" s="443">
        <v>1</v>
      </c>
      <c r="J50" s="442">
        <v>5</v>
      </c>
      <c r="K50" s="443">
        <v>5</v>
      </c>
      <c r="L50" s="442">
        <v>83</v>
      </c>
      <c r="M50" s="441" t="s">
        <v>423</v>
      </c>
      <c r="N50" s="440"/>
      <c r="Q50" s="447"/>
      <c r="R50" s="447"/>
    </row>
    <row r="51" spans="1:18" s="439" customFormat="1" ht="18" customHeight="1" x14ac:dyDescent="0.5">
      <c r="A51" s="440" t="s">
        <v>15</v>
      </c>
      <c r="B51" s="440"/>
      <c r="C51" s="440"/>
      <c r="D51" s="440"/>
      <c r="E51" s="445">
        <v>357.46499999999997</v>
      </c>
      <c r="F51" s="442">
        <v>90</v>
      </c>
      <c r="G51" s="444" t="s">
        <v>416</v>
      </c>
      <c r="H51" s="444" t="s">
        <v>415</v>
      </c>
      <c r="I51" s="443" t="s">
        <v>415</v>
      </c>
      <c r="J51" s="442">
        <v>4</v>
      </c>
      <c r="K51" s="443">
        <v>4</v>
      </c>
      <c r="L51" s="442">
        <v>59</v>
      </c>
      <c r="M51" s="441" t="s">
        <v>422</v>
      </c>
      <c r="N51" s="440"/>
      <c r="Q51" s="447"/>
      <c r="R51" s="447"/>
    </row>
    <row r="52" spans="1:18" s="439" customFormat="1" ht="18" customHeight="1" x14ac:dyDescent="0.5">
      <c r="A52" s="440" t="s">
        <v>13</v>
      </c>
      <c r="B52" s="440"/>
      <c r="C52" s="440"/>
      <c r="D52" s="440"/>
      <c r="E52" s="445">
        <v>255.52199999999999</v>
      </c>
      <c r="F52" s="442">
        <v>110</v>
      </c>
      <c r="G52" s="444" t="s">
        <v>416</v>
      </c>
      <c r="H52" s="444" t="s">
        <v>415</v>
      </c>
      <c r="I52" s="443">
        <v>1</v>
      </c>
      <c r="J52" s="442">
        <v>3</v>
      </c>
      <c r="K52" s="443">
        <v>4</v>
      </c>
      <c r="L52" s="442">
        <v>46</v>
      </c>
      <c r="M52" s="441" t="s">
        <v>421</v>
      </c>
      <c r="N52" s="440"/>
      <c r="Q52" s="447"/>
      <c r="R52" s="447"/>
    </row>
    <row r="53" spans="1:18" s="439" customFormat="1" ht="18" customHeight="1" x14ac:dyDescent="0.5">
      <c r="A53" s="440" t="s">
        <v>11</v>
      </c>
      <c r="B53" s="440"/>
      <c r="C53" s="440"/>
      <c r="D53" s="440"/>
      <c r="E53" s="445">
        <v>359.52199999999999</v>
      </c>
      <c r="F53" s="442">
        <v>45</v>
      </c>
      <c r="G53" s="444" t="s">
        <v>416</v>
      </c>
      <c r="H53" s="444" t="s">
        <v>415</v>
      </c>
      <c r="I53" s="443">
        <v>2</v>
      </c>
      <c r="J53" s="442">
        <v>4</v>
      </c>
      <c r="K53" s="443">
        <v>5</v>
      </c>
      <c r="L53" s="442">
        <v>75</v>
      </c>
      <c r="M53" s="441" t="s">
        <v>420</v>
      </c>
      <c r="N53" s="440"/>
      <c r="Q53" s="446"/>
      <c r="R53" s="447"/>
    </row>
    <row r="54" spans="1:18" s="439" customFormat="1" ht="18" customHeight="1" x14ac:dyDescent="0.5">
      <c r="A54" s="440" t="s">
        <v>9</v>
      </c>
      <c r="B54" s="440"/>
      <c r="C54" s="440"/>
      <c r="D54" s="440"/>
      <c r="E54" s="445">
        <v>308.45699999999999</v>
      </c>
      <c r="F54" s="442">
        <v>120</v>
      </c>
      <c r="G54" s="444" t="s">
        <v>416</v>
      </c>
      <c r="H54" s="444" t="s">
        <v>415</v>
      </c>
      <c r="I54" s="443">
        <v>5</v>
      </c>
      <c r="J54" s="448">
        <v>0</v>
      </c>
      <c r="K54" s="443">
        <v>4</v>
      </c>
      <c r="L54" s="442">
        <v>59</v>
      </c>
      <c r="M54" s="441" t="s">
        <v>419</v>
      </c>
      <c r="N54" s="440"/>
      <c r="Q54" s="446"/>
      <c r="R54" s="447"/>
    </row>
    <row r="55" spans="1:18" s="439" customFormat="1" ht="18" customHeight="1" x14ac:dyDescent="0.5">
      <c r="A55" s="440" t="s">
        <v>7</v>
      </c>
      <c r="B55" s="440"/>
      <c r="C55" s="440"/>
      <c r="D55" s="440"/>
      <c r="E55" s="445">
        <v>106.893</v>
      </c>
      <c r="F55" s="442">
        <v>103</v>
      </c>
      <c r="G55" s="444" t="s">
        <v>416</v>
      </c>
      <c r="H55" s="444" t="s">
        <v>415</v>
      </c>
      <c r="I55" s="443">
        <v>1</v>
      </c>
      <c r="J55" s="442">
        <v>4</v>
      </c>
      <c r="K55" s="443">
        <v>4</v>
      </c>
      <c r="L55" s="442">
        <v>45</v>
      </c>
      <c r="M55" s="441" t="s">
        <v>418</v>
      </c>
      <c r="N55" s="440"/>
      <c r="Q55" s="446"/>
    </row>
    <row r="56" spans="1:18" s="439" customFormat="1" ht="18" customHeight="1" x14ac:dyDescent="0.5">
      <c r="A56" s="440" t="s">
        <v>5</v>
      </c>
      <c r="B56" s="440"/>
      <c r="C56" s="440"/>
      <c r="D56" s="440"/>
      <c r="E56" s="445">
        <v>162.82499999999999</v>
      </c>
      <c r="F56" s="442">
        <v>85</v>
      </c>
      <c r="G56" s="444" t="s">
        <v>416</v>
      </c>
      <c r="H56" s="444" t="s">
        <v>415</v>
      </c>
      <c r="I56" s="443">
        <v>1</v>
      </c>
      <c r="J56" s="442">
        <v>5</v>
      </c>
      <c r="K56" s="443">
        <v>5</v>
      </c>
      <c r="L56" s="442">
        <v>50</v>
      </c>
      <c r="M56" s="441" t="s">
        <v>417</v>
      </c>
      <c r="N56" s="440"/>
      <c r="Q56" s="446"/>
    </row>
    <row r="57" spans="1:18" s="439" customFormat="1" ht="18" customHeight="1" x14ac:dyDescent="0.5">
      <c r="A57" s="440" t="s">
        <v>3</v>
      </c>
      <c r="B57" s="440"/>
      <c r="C57" s="440"/>
      <c r="D57" s="440"/>
      <c r="E57" s="445">
        <v>254.09299999999999</v>
      </c>
      <c r="F57" s="442">
        <v>18</v>
      </c>
      <c r="G57" s="444" t="s">
        <v>416</v>
      </c>
      <c r="H57" s="444" t="s">
        <v>415</v>
      </c>
      <c r="I57" s="443">
        <v>1</v>
      </c>
      <c r="J57" s="442">
        <v>5</v>
      </c>
      <c r="K57" s="443">
        <v>5</v>
      </c>
      <c r="L57" s="442">
        <v>61</v>
      </c>
      <c r="M57" s="441" t="s">
        <v>414</v>
      </c>
      <c r="N57" s="440"/>
    </row>
    <row r="58" spans="1:18" ht="4.5" customHeight="1" x14ac:dyDescent="0.5">
      <c r="A58" s="435"/>
      <c r="B58" s="435"/>
      <c r="C58" s="435"/>
      <c r="D58" s="435"/>
      <c r="E58" s="436"/>
      <c r="F58" s="437"/>
      <c r="G58" s="438"/>
      <c r="H58" s="438"/>
      <c r="I58" s="435"/>
      <c r="J58" s="437"/>
      <c r="K58" s="435"/>
      <c r="L58" s="437"/>
      <c r="M58" s="436"/>
      <c r="N58" s="435"/>
      <c r="O58" s="431"/>
    </row>
    <row r="59" spans="1:18" ht="7.5" customHeight="1" x14ac:dyDescent="0.5">
      <c r="A59" s="433"/>
      <c r="B59" s="433"/>
      <c r="C59" s="433"/>
      <c r="D59" s="433"/>
      <c r="E59" s="433"/>
      <c r="F59" s="433"/>
      <c r="G59" s="433"/>
      <c r="H59" s="433"/>
      <c r="I59" s="433"/>
      <c r="J59" s="433"/>
      <c r="K59" s="433"/>
      <c r="L59" s="433"/>
      <c r="M59" s="434"/>
      <c r="N59" s="433"/>
      <c r="O59" s="431"/>
    </row>
    <row r="60" spans="1:18" ht="16.5" customHeight="1" x14ac:dyDescent="0.5">
      <c r="A60" s="433"/>
      <c r="B60" s="433" t="s">
        <v>413</v>
      </c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3"/>
      <c r="N60" s="433"/>
      <c r="O60" s="431"/>
    </row>
    <row r="61" spans="1:18" ht="16.5" customHeight="1" x14ac:dyDescent="0.5">
      <c r="B61" s="433" t="s">
        <v>412</v>
      </c>
      <c r="C61" s="433"/>
      <c r="D61" s="433"/>
      <c r="E61" s="433"/>
      <c r="F61" s="433"/>
      <c r="G61" s="433"/>
      <c r="H61" s="433"/>
      <c r="I61" s="433"/>
      <c r="J61" s="433"/>
      <c r="K61" s="433"/>
      <c r="L61" s="433"/>
      <c r="M61" s="433"/>
      <c r="N61" s="433"/>
      <c r="O61" s="431"/>
    </row>
  </sheetData>
  <mergeCells count="8">
    <mergeCell ref="A35:D41"/>
    <mergeCell ref="G35:L35"/>
    <mergeCell ref="M35:N41"/>
    <mergeCell ref="A4:D10"/>
    <mergeCell ref="G4:L4"/>
    <mergeCell ref="M4:N10"/>
    <mergeCell ref="A12:D12"/>
    <mergeCell ref="M12:N12"/>
  </mergeCells>
  <pageMargins left="0.55118110236220474" right="0.35433070866141736" top="0.59055118110236227" bottom="0" header="0.51181102362204722" footer="0.37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showGridLines="0" zoomScaleNormal="100" workbookViewId="0">
      <selection activeCell="H7" sqref="H7"/>
    </sheetView>
  </sheetViews>
  <sheetFormatPr defaultColWidth="7.875" defaultRowHeight="21.75" x14ac:dyDescent="0.5"/>
  <cols>
    <col min="1" max="1" width="1.25" style="1" customWidth="1"/>
    <col min="2" max="3" width="5.625" style="1" customWidth="1"/>
    <col min="4" max="4" width="3.5" style="1" customWidth="1"/>
    <col min="5" max="10" width="6.75" style="1" customWidth="1"/>
    <col min="11" max="12" width="7.625" style="1" customWidth="1"/>
    <col min="13" max="17" width="7.375" style="1" customWidth="1"/>
    <col min="18" max="18" width="23.375" style="1" customWidth="1"/>
    <col min="19" max="19" width="7" style="1" customWidth="1"/>
    <col min="20" max="20" width="7.875" style="1" customWidth="1"/>
    <col min="21" max="16384" width="7.875" style="1"/>
  </cols>
  <sheetData>
    <row r="1" spans="1:21" s="29" customFormat="1" ht="27.75" customHeight="1" x14ac:dyDescent="0.5">
      <c r="B1" s="29" t="s">
        <v>48</v>
      </c>
      <c r="C1" s="30">
        <v>1.1000000000000001</v>
      </c>
      <c r="D1" s="29" t="s">
        <v>90</v>
      </c>
      <c r="S1" s="47"/>
    </row>
    <row r="2" spans="1:21" s="20" customFormat="1" ht="20.25" customHeight="1" x14ac:dyDescent="0.5">
      <c r="B2" s="29" t="s">
        <v>46</v>
      </c>
      <c r="C2" s="30">
        <v>1.1000000000000001</v>
      </c>
      <c r="D2" s="29" t="s">
        <v>89</v>
      </c>
      <c r="T2" s="29"/>
    </row>
    <row r="3" spans="1:21" ht="20.25" customHeight="1" x14ac:dyDescent="0.5">
      <c r="M3" s="28"/>
      <c r="N3" s="28"/>
      <c r="O3" s="28"/>
      <c r="P3" s="28"/>
      <c r="Q3" s="28"/>
      <c r="R3" s="28"/>
      <c r="T3" s="29"/>
    </row>
    <row r="4" spans="1:21" s="22" customFormat="1" ht="18.75" customHeight="1" x14ac:dyDescent="0.5">
      <c r="A4" s="250" t="s">
        <v>44</v>
      </c>
      <c r="B4" s="250"/>
      <c r="C4" s="250"/>
      <c r="D4" s="251"/>
      <c r="E4" s="27"/>
      <c r="F4" s="27"/>
      <c r="G4" s="27"/>
      <c r="H4" s="27"/>
      <c r="I4" s="27"/>
      <c r="J4" s="27"/>
      <c r="K4" s="27"/>
      <c r="L4" s="27"/>
      <c r="M4" s="260" t="s">
        <v>43</v>
      </c>
      <c r="N4" s="261"/>
      <c r="O4" s="261"/>
      <c r="P4" s="261"/>
      <c r="Q4" s="262"/>
      <c r="R4" s="257" t="s">
        <v>42</v>
      </c>
      <c r="S4" s="250"/>
      <c r="T4" s="29"/>
    </row>
    <row r="5" spans="1:21" s="22" customFormat="1" ht="18.75" customHeight="1" x14ac:dyDescent="0.5">
      <c r="A5" s="252"/>
      <c r="B5" s="252"/>
      <c r="C5" s="252"/>
      <c r="D5" s="253"/>
      <c r="E5" s="26">
        <v>2557</v>
      </c>
      <c r="F5" s="26">
        <v>2558</v>
      </c>
      <c r="G5" s="26">
        <v>2559</v>
      </c>
      <c r="H5" s="26">
        <v>2560</v>
      </c>
      <c r="I5" s="26">
        <v>2561</v>
      </c>
      <c r="J5" s="26">
        <v>2562</v>
      </c>
      <c r="K5" s="26">
        <v>2563</v>
      </c>
      <c r="L5" s="26">
        <v>2564</v>
      </c>
      <c r="M5" s="263" t="s">
        <v>41</v>
      </c>
      <c r="N5" s="264"/>
      <c r="O5" s="264"/>
      <c r="P5" s="264"/>
      <c r="Q5" s="265"/>
      <c r="R5" s="258"/>
      <c r="S5" s="252"/>
      <c r="T5" s="29"/>
    </row>
    <row r="6" spans="1:21" s="22" customFormat="1" ht="21" customHeight="1" x14ac:dyDescent="0.5">
      <c r="A6" s="254"/>
      <c r="B6" s="254"/>
      <c r="C6" s="254"/>
      <c r="D6" s="255"/>
      <c r="E6" s="25" t="s">
        <v>40</v>
      </c>
      <c r="F6" s="25" t="s">
        <v>39</v>
      </c>
      <c r="G6" s="25" t="s">
        <v>38</v>
      </c>
      <c r="H6" s="25" t="s">
        <v>37</v>
      </c>
      <c r="I6" s="25" t="s">
        <v>36</v>
      </c>
      <c r="J6" s="25" t="s">
        <v>35</v>
      </c>
      <c r="K6" s="25" t="s">
        <v>34</v>
      </c>
      <c r="L6" s="25" t="s">
        <v>33</v>
      </c>
      <c r="M6" s="46" t="s">
        <v>32</v>
      </c>
      <c r="N6" s="46" t="s">
        <v>31</v>
      </c>
      <c r="O6" s="46" t="s">
        <v>30</v>
      </c>
      <c r="P6" s="46" t="s">
        <v>29</v>
      </c>
      <c r="Q6" s="45" t="s">
        <v>28</v>
      </c>
      <c r="R6" s="254"/>
      <c r="S6" s="254"/>
      <c r="T6" s="29"/>
    </row>
    <row r="7" spans="1:21" s="36" customFormat="1" ht="19.5" customHeight="1" x14ac:dyDescent="0.5">
      <c r="A7" s="256" t="s">
        <v>88</v>
      </c>
      <c r="B7" s="256"/>
      <c r="C7" s="256"/>
      <c r="D7" s="256"/>
      <c r="E7" s="44">
        <v>892415</v>
      </c>
      <c r="F7" s="43">
        <f>SUM(F8:F26)+SUM(F35:F45)</f>
        <v>772252</v>
      </c>
      <c r="G7" s="43">
        <f>SUM(G8:G26)+SUM(G33:G45)</f>
        <v>931923</v>
      </c>
      <c r="H7" s="43">
        <v>948964</v>
      </c>
      <c r="I7" s="43">
        <v>965320</v>
      </c>
      <c r="J7" s="43">
        <v>983771</v>
      </c>
      <c r="K7" s="43">
        <v>1004213</v>
      </c>
      <c r="L7" s="43">
        <v>1024002</v>
      </c>
      <c r="M7" s="42">
        <v>1.83</v>
      </c>
      <c r="N7" s="42">
        <v>1.72</v>
      </c>
      <c r="O7" s="42">
        <v>1.91</v>
      </c>
      <c r="P7" s="41">
        <v>2.0779226059723248</v>
      </c>
      <c r="Q7" s="41">
        <v>1.9705978711687659</v>
      </c>
      <c r="R7" s="37" t="s">
        <v>87</v>
      </c>
      <c r="T7" s="20"/>
      <c r="U7" s="13"/>
    </row>
    <row r="8" spans="1:21" s="36" customFormat="1" ht="19.5" customHeight="1" x14ac:dyDescent="0.5">
      <c r="A8" s="2" t="s">
        <v>86</v>
      </c>
      <c r="B8" s="2"/>
      <c r="C8" s="2"/>
      <c r="D8" s="2"/>
      <c r="E8" s="40">
        <v>208008</v>
      </c>
      <c r="F8" s="40">
        <v>214759</v>
      </c>
      <c r="G8" s="40">
        <v>219895</v>
      </c>
      <c r="H8" s="40">
        <v>224859</v>
      </c>
      <c r="I8" s="40">
        <v>229351</v>
      </c>
      <c r="J8" s="40">
        <v>235050</v>
      </c>
      <c r="K8" s="40">
        <v>240843</v>
      </c>
      <c r="L8" s="40">
        <v>246169</v>
      </c>
      <c r="M8" s="33">
        <v>2.2599999999999998</v>
      </c>
      <c r="N8" s="34">
        <v>2</v>
      </c>
      <c r="O8" s="34">
        <v>2.48</v>
      </c>
      <c r="P8" s="33">
        <v>2.4645820038289727</v>
      </c>
      <c r="Q8" s="33">
        <v>2.2113991272322635</v>
      </c>
      <c r="R8" s="39" t="s">
        <v>85</v>
      </c>
      <c r="S8" s="31"/>
      <c r="T8" s="1"/>
      <c r="U8" s="13"/>
    </row>
    <row r="9" spans="1:21" s="22" customFormat="1" ht="19.5" customHeight="1" x14ac:dyDescent="0.5">
      <c r="A9" s="2" t="s">
        <v>84</v>
      </c>
      <c r="B9" s="2"/>
      <c r="C9" s="2"/>
      <c r="D9" s="2"/>
      <c r="E9" s="35">
        <v>33528</v>
      </c>
      <c r="F9" s="35">
        <v>34255</v>
      </c>
      <c r="G9" s="35">
        <v>34790</v>
      </c>
      <c r="H9" s="35">
        <v>35242</v>
      </c>
      <c r="I9" s="35">
        <v>35684</v>
      </c>
      <c r="J9" s="35">
        <v>36185</v>
      </c>
      <c r="K9" s="35">
        <v>36791</v>
      </c>
      <c r="L9" s="35">
        <v>37345</v>
      </c>
      <c r="M9" s="33">
        <v>1.3</v>
      </c>
      <c r="N9" s="34">
        <v>1.25</v>
      </c>
      <c r="O9" s="34">
        <v>1.4</v>
      </c>
      <c r="P9" s="33">
        <v>1.6747270968633412</v>
      </c>
      <c r="Q9" s="33">
        <v>1.5058030496588839</v>
      </c>
      <c r="R9" s="32" t="s">
        <v>83</v>
      </c>
      <c r="S9" s="31"/>
      <c r="U9" s="13"/>
    </row>
    <row r="10" spans="1:21" s="22" customFormat="1" ht="19.5" customHeight="1" x14ac:dyDescent="0.5">
      <c r="A10" s="2" t="s">
        <v>82</v>
      </c>
      <c r="B10" s="2"/>
      <c r="C10" s="2"/>
      <c r="D10" s="2"/>
      <c r="E10" s="35">
        <v>20434</v>
      </c>
      <c r="F10" s="35">
        <v>20719</v>
      </c>
      <c r="G10" s="35">
        <v>20975</v>
      </c>
      <c r="H10" s="35">
        <v>21202</v>
      </c>
      <c r="I10" s="35">
        <v>21417</v>
      </c>
      <c r="J10" s="35">
        <v>21708</v>
      </c>
      <c r="K10" s="35">
        <v>22098</v>
      </c>
      <c r="L10" s="35">
        <v>22458</v>
      </c>
      <c r="M10" s="33">
        <v>1.08</v>
      </c>
      <c r="N10" s="34">
        <v>1.01</v>
      </c>
      <c r="O10" s="34">
        <v>1.36</v>
      </c>
      <c r="P10" s="33">
        <v>1.7965726920950802</v>
      </c>
      <c r="Q10" s="33">
        <v>1.629106706489275</v>
      </c>
      <c r="R10" s="32" t="s">
        <v>81</v>
      </c>
      <c r="S10" s="31"/>
      <c r="U10" s="13"/>
    </row>
    <row r="11" spans="1:21" s="22" customFormat="1" ht="19.5" customHeight="1" x14ac:dyDescent="0.5">
      <c r="A11" s="2" t="s">
        <v>80</v>
      </c>
      <c r="B11" s="2"/>
      <c r="C11" s="2"/>
      <c r="D11" s="2"/>
      <c r="E11" s="35">
        <v>20872</v>
      </c>
      <c r="F11" s="35">
        <v>21214</v>
      </c>
      <c r="G11" s="35">
        <v>21574</v>
      </c>
      <c r="H11" s="35">
        <v>21858</v>
      </c>
      <c r="I11" s="35">
        <v>22201</v>
      </c>
      <c r="J11" s="35">
        <v>22581</v>
      </c>
      <c r="K11" s="35">
        <v>22967</v>
      </c>
      <c r="L11" s="35">
        <v>23415</v>
      </c>
      <c r="M11" s="33">
        <v>1.32</v>
      </c>
      <c r="N11" s="34">
        <v>1.57</v>
      </c>
      <c r="O11" s="34">
        <v>1.71</v>
      </c>
      <c r="P11" s="33">
        <v>1.7094017094017093</v>
      </c>
      <c r="Q11" s="33">
        <v>1.950624809509296</v>
      </c>
      <c r="R11" s="32" t="s">
        <v>79</v>
      </c>
      <c r="S11" s="31"/>
      <c r="U11" s="13"/>
    </row>
    <row r="12" spans="1:21" s="22" customFormat="1" ht="19.5" customHeight="1" x14ac:dyDescent="0.5">
      <c r="A12" s="2" t="s">
        <v>78</v>
      </c>
      <c r="B12" s="2"/>
      <c r="C12" s="2"/>
      <c r="D12" s="38"/>
      <c r="E12" s="35">
        <v>5805</v>
      </c>
      <c r="F12" s="35">
        <v>5910</v>
      </c>
      <c r="G12" s="35">
        <v>5974</v>
      </c>
      <c r="H12" s="35">
        <v>6040</v>
      </c>
      <c r="I12" s="35">
        <v>6095</v>
      </c>
      <c r="J12" s="35">
        <v>6165</v>
      </c>
      <c r="K12" s="35">
        <v>6264</v>
      </c>
      <c r="L12" s="35">
        <v>6397</v>
      </c>
      <c r="M12" s="33">
        <v>1.1000000000000001</v>
      </c>
      <c r="N12" s="34">
        <v>0.91</v>
      </c>
      <c r="O12" s="34">
        <v>1.1499999999999999</v>
      </c>
      <c r="P12" s="33">
        <v>1.6058394160583942</v>
      </c>
      <c r="Q12" s="33">
        <v>2.123243933588761</v>
      </c>
      <c r="R12" s="32" t="s">
        <v>77</v>
      </c>
      <c r="S12" s="31"/>
      <c r="T12" s="13"/>
      <c r="U12" s="13"/>
    </row>
    <row r="13" spans="1:21" s="22" customFormat="1" ht="19.5" customHeight="1" x14ac:dyDescent="0.5">
      <c r="A13" s="2" t="s">
        <v>76</v>
      </c>
      <c r="B13" s="2"/>
      <c r="C13" s="2"/>
      <c r="D13" s="2"/>
      <c r="E13" s="35">
        <v>19199</v>
      </c>
      <c r="F13" s="35">
        <v>19471</v>
      </c>
      <c r="G13" s="35">
        <v>19725</v>
      </c>
      <c r="H13" s="35">
        <v>19947</v>
      </c>
      <c r="I13" s="35">
        <v>20176</v>
      </c>
      <c r="J13" s="35">
        <v>20445</v>
      </c>
      <c r="K13" s="35">
        <v>20746</v>
      </c>
      <c r="L13" s="35">
        <v>21037</v>
      </c>
      <c r="M13" s="33">
        <v>1.1299999999999999</v>
      </c>
      <c r="N13" s="34">
        <v>1.1499999999999999</v>
      </c>
      <c r="O13" s="34">
        <v>1.33</v>
      </c>
      <c r="P13" s="33">
        <v>1.4722426021032038</v>
      </c>
      <c r="Q13" s="33">
        <v>1.4026800347054853</v>
      </c>
      <c r="R13" s="32" t="s">
        <v>75</v>
      </c>
      <c r="S13" s="31"/>
      <c r="T13" s="3"/>
      <c r="U13" s="13"/>
    </row>
    <row r="14" spans="1:21" s="22" customFormat="1" ht="19.5" customHeight="1" x14ac:dyDescent="0.5">
      <c r="A14" s="2" t="s">
        <v>74</v>
      </c>
      <c r="B14" s="2"/>
      <c r="C14" s="2"/>
      <c r="D14" s="2"/>
      <c r="E14" s="35">
        <v>30234</v>
      </c>
      <c r="F14" s="35">
        <v>30881</v>
      </c>
      <c r="G14" s="35">
        <v>31467</v>
      </c>
      <c r="H14" s="35">
        <v>31998</v>
      </c>
      <c r="I14" s="35">
        <v>32552</v>
      </c>
      <c r="J14" s="35">
        <v>33340</v>
      </c>
      <c r="K14" s="35">
        <v>34071</v>
      </c>
      <c r="L14" s="35">
        <v>34803</v>
      </c>
      <c r="M14" s="33">
        <v>1.69</v>
      </c>
      <c r="N14" s="34">
        <v>1.73</v>
      </c>
      <c r="O14" s="34">
        <v>2.42</v>
      </c>
      <c r="P14" s="33">
        <v>2.1925614877024593</v>
      </c>
      <c r="Q14" s="33">
        <v>2.1484546975433654</v>
      </c>
      <c r="R14" s="32" t="s">
        <v>73</v>
      </c>
      <c r="S14" s="31"/>
      <c r="T14" s="3"/>
      <c r="U14" s="13"/>
    </row>
    <row r="15" spans="1:21" s="22" customFormat="1" ht="19.5" customHeight="1" x14ac:dyDescent="0.5">
      <c r="A15" s="2" t="s">
        <v>72</v>
      </c>
      <c r="B15" s="2"/>
      <c r="C15" s="2"/>
      <c r="D15" s="2"/>
      <c r="E15" s="35">
        <v>38257</v>
      </c>
      <c r="F15" s="35">
        <v>38900</v>
      </c>
      <c r="G15" s="35">
        <v>39513</v>
      </c>
      <c r="H15" s="35">
        <v>40209</v>
      </c>
      <c r="I15" s="35">
        <v>40912</v>
      </c>
      <c r="J15" s="35">
        <v>41546</v>
      </c>
      <c r="K15" s="35">
        <v>42297</v>
      </c>
      <c r="L15" s="35">
        <v>42951</v>
      </c>
      <c r="M15" s="33">
        <v>1.76</v>
      </c>
      <c r="N15" s="34">
        <v>1.75</v>
      </c>
      <c r="O15" s="34">
        <v>1.55</v>
      </c>
      <c r="P15" s="33">
        <v>1.8076349107013912</v>
      </c>
      <c r="Q15" s="33">
        <v>1.5462089509894319</v>
      </c>
      <c r="R15" s="32" t="s">
        <v>71</v>
      </c>
      <c r="S15" s="31"/>
      <c r="T15" s="3"/>
      <c r="U15" s="13"/>
    </row>
    <row r="16" spans="1:21" s="36" customFormat="1" ht="19.5" customHeight="1" x14ac:dyDescent="0.5">
      <c r="A16" s="2" t="s">
        <v>70</v>
      </c>
      <c r="B16" s="2"/>
      <c r="C16" s="20"/>
      <c r="D16" s="20"/>
      <c r="E16" s="35">
        <v>20354</v>
      </c>
      <c r="F16" s="35">
        <v>20636</v>
      </c>
      <c r="G16" s="35">
        <v>20918</v>
      </c>
      <c r="H16" s="35">
        <v>21196</v>
      </c>
      <c r="I16" s="35">
        <v>21499</v>
      </c>
      <c r="J16" s="35">
        <v>21849</v>
      </c>
      <c r="K16" s="35">
        <v>22224</v>
      </c>
      <c r="L16" s="35">
        <v>22574</v>
      </c>
      <c r="M16" s="33">
        <v>1.33</v>
      </c>
      <c r="N16" s="34">
        <v>1.43</v>
      </c>
      <c r="O16" s="34">
        <v>1.63</v>
      </c>
      <c r="P16" s="33">
        <v>1.7163256899629273</v>
      </c>
      <c r="Q16" s="33">
        <v>1.5748740100791936</v>
      </c>
      <c r="R16" s="32" t="s">
        <v>69</v>
      </c>
      <c r="S16" s="31"/>
      <c r="T16" s="3"/>
      <c r="U16" s="13"/>
    </row>
    <row r="17" spans="1:22" s="22" customFormat="1" ht="19.5" customHeight="1" x14ac:dyDescent="0.5">
      <c r="A17" s="2" t="s">
        <v>68</v>
      </c>
      <c r="B17" s="2"/>
      <c r="C17" s="2"/>
      <c r="D17" s="2"/>
      <c r="E17" s="35">
        <v>34103</v>
      </c>
      <c r="F17" s="35">
        <v>34754</v>
      </c>
      <c r="G17" s="35">
        <v>35352</v>
      </c>
      <c r="H17" s="35">
        <v>35954</v>
      </c>
      <c r="I17" s="35">
        <v>36584</v>
      </c>
      <c r="J17" s="35">
        <v>37282</v>
      </c>
      <c r="K17" s="35">
        <v>38053</v>
      </c>
      <c r="L17" s="35">
        <v>38752</v>
      </c>
      <c r="M17" s="33">
        <v>1.7</v>
      </c>
      <c r="N17" s="34">
        <v>1.75</v>
      </c>
      <c r="O17" s="34">
        <v>1.91</v>
      </c>
      <c r="P17" s="33">
        <v>2.0680221018185718</v>
      </c>
      <c r="Q17" s="33">
        <v>1.8369116758205661</v>
      </c>
      <c r="R17" s="32" t="s">
        <v>67</v>
      </c>
      <c r="S17" s="31"/>
      <c r="T17" s="3"/>
      <c r="U17" s="13"/>
    </row>
    <row r="18" spans="1:22" s="22" customFormat="1" ht="19.5" customHeight="1" x14ac:dyDescent="0.5">
      <c r="A18" s="2" t="s">
        <v>66</v>
      </c>
      <c r="B18" s="2"/>
      <c r="C18" s="2"/>
      <c r="D18" s="2"/>
      <c r="E18" s="35">
        <v>11939</v>
      </c>
      <c r="F18" s="35">
        <v>12082</v>
      </c>
      <c r="G18" s="35">
        <v>12245</v>
      </c>
      <c r="H18" s="35">
        <v>12428</v>
      </c>
      <c r="I18" s="35">
        <v>12638</v>
      </c>
      <c r="J18" s="35">
        <v>12843</v>
      </c>
      <c r="K18" s="35">
        <v>13071</v>
      </c>
      <c r="L18" s="35">
        <v>13284</v>
      </c>
      <c r="M18" s="33">
        <v>1.49</v>
      </c>
      <c r="N18" s="34">
        <v>1.69</v>
      </c>
      <c r="O18" s="34">
        <v>1.62</v>
      </c>
      <c r="P18" s="33">
        <v>1.7752861480962392</v>
      </c>
      <c r="Q18" s="33">
        <v>1.6295616249713105</v>
      </c>
      <c r="R18" s="32" t="s">
        <v>65</v>
      </c>
      <c r="S18" s="31"/>
      <c r="T18" s="3"/>
      <c r="U18" s="13"/>
    </row>
    <row r="19" spans="1:22" s="22" customFormat="1" ht="19.5" customHeight="1" x14ac:dyDescent="0.5">
      <c r="A19" s="2" t="s">
        <v>64</v>
      </c>
      <c r="B19" s="2"/>
      <c r="C19" s="2"/>
      <c r="D19" s="2"/>
      <c r="E19" s="35">
        <v>23626</v>
      </c>
      <c r="F19" s="35">
        <v>24121</v>
      </c>
      <c r="G19" s="35">
        <v>24471</v>
      </c>
      <c r="H19" s="35">
        <v>24802</v>
      </c>
      <c r="I19" s="35">
        <v>25236</v>
      </c>
      <c r="J19" s="35">
        <v>25652</v>
      </c>
      <c r="K19" s="35">
        <v>26005</v>
      </c>
      <c r="L19" s="35">
        <v>26495</v>
      </c>
      <c r="M19" s="33">
        <v>1.35</v>
      </c>
      <c r="N19" s="34">
        <v>1.75</v>
      </c>
      <c r="O19" s="34">
        <v>1.65</v>
      </c>
      <c r="P19" s="33">
        <v>1.376111024481522</v>
      </c>
      <c r="Q19" s="33">
        <v>1.8842530282637955</v>
      </c>
      <c r="R19" s="32" t="s">
        <v>63</v>
      </c>
      <c r="S19" s="31"/>
      <c r="T19" s="3"/>
      <c r="U19" s="13"/>
    </row>
    <row r="20" spans="1:22" s="22" customFormat="1" ht="19.5" customHeight="1" x14ac:dyDescent="0.5">
      <c r="A20" s="2" t="s">
        <v>62</v>
      </c>
      <c r="B20" s="2"/>
      <c r="C20" s="2"/>
      <c r="D20" s="2"/>
      <c r="E20" s="35">
        <v>20213</v>
      </c>
      <c r="F20" s="35">
        <v>20511</v>
      </c>
      <c r="G20" s="35">
        <v>20827</v>
      </c>
      <c r="H20" s="35">
        <v>21188</v>
      </c>
      <c r="I20" s="35">
        <v>21489</v>
      </c>
      <c r="J20" s="35">
        <v>21886</v>
      </c>
      <c r="K20" s="35">
        <v>22284</v>
      </c>
      <c r="L20" s="35">
        <v>22785</v>
      </c>
      <c r="M20" s="33">
        <v>1.73</v>
      </c>
      <c r="N20" s="34">
        <v>1.42</v>
      </c>
      <c r="O20" s="34">
        <v>1.85</v>
      </c>
      <c r="P20" s="33">
        <v>1.8185141186146394</v>
      </c>
      <c r="Q20" s="33">
        <v>2.2482498653742597</v>
      </c>
      <c r="R20" s="32" t="s">
        <v>61</v>
      </c>
      <c r="S20" s="31"/>
      <c r="T20" s="3"/>
      <c r="U20" s="13"/>
      <c r="V20" s="37"/>
    </row>
    <row r="21" spans="1:22" s="22" customFormat="1" ht="19.5" customHeight="1" x14ac:dyDescent="0.5">
      <c r="A21" s="2" t="s">
        <v>60</v>
      </c>
      <c r="B21" s="2"/>
      <c r="C21" s="2"/>
      <c r="D21" s="2"/>
      <c r="E21" s="35">
        <v>38239</v>
      </c>
      <c r="F21" s="35">
        <v>38893</v>
      </c>
      <c r="G21" s="35">
        <v>39557</v>
      </c>
      <c r="H21" s="35">
        <v>40208</v>
      </c>
      <c r="I21" s="35">
        <v>40813</v>
      </c>
      <c r="J21" s="35">
        <v>41478</v>
      </c>
      <c r="K21" s="35">
        <v>42218</v>
      </c>
      <c r="L21" s="35">
        <v>42940</v>
      </c>
      <c r="M21" s="33">
        <v>1.65</v>
      </c>
      <c r="N21" s="34">
        <v>1.5</v>
      </c>
      <c r="O21" s="34">
        <v>1.63</v>
      </c>
      <c r="P21" s="33">
        <v>1.7840783065721588</v>
      </c>
      <c r="Q21" s="33">
        <v>1.7101710171017102</v>
      </c>
      <c r="R21" s="32" t="s">
        <v>59</v>
      </c>
      <c r="S21" s="31"/>
      <c r="T21" s="3"/>
      <c r="U21" s="13"/>
    </row>
    <row r="22" spans="1:22" s="22" customFormat="1" ht="23.25" customHeight="1" x14ac:dyDescent="0.5">
      <c r="A22" s="2" t="s">
        <v>58</v>
      </c>
      <c r="B22" s="2"/>
      <c r="C22" s="2"/>
      <c r="D22" s="2"/>
      <c r="E22" s="35">
        <v>37918</v>
      </c>
      <c r="F22" s="35">
        <v>38511</v>
      </c>
      <c r="G22" s="35">
        <v>39018</v>
      </c>
      <c r="H22" s="35">
        <v>39666</v>
      </c>
      <c r="I22" s="35">
        <v>40266</v>
      </c>
      <c r="J22" s="35">
        <v>40904</v>
      </c>
      <c r="K22" s="35">
        <v>41673</v>
      </c>
      <c r="L22" s="35">
        <v>42389</v>
      </c>
      <c r="M22" s="33">
        <v>1.66</v>
      </c>
      <c r="N22" s="34">
        <v>1.51</v>
      </c>
      <c r="O22" s="34">
        <v>1.58</v>
      </c>
      <c r="P22" s="33">
        <v>1.8800117347936631</v>
      </c>
      <c r="Q22" s="33">
        <v>1.7181388428958799</v>
      </c>
      <c r="R22" s="32" t="s">
        <v>57</v>
      </c>
      <c r="S22" s="31"/>
      <c r="T22" s="3"/>
      <c r="U22" s="13"/>
    </row>
    <row r="23" spans="1:22" s="36" customFormat="1" ht="23.25" customHeight="1" x14ac:dyDescent="0.5">
      <c r="A23" s="2" t="s">
        <v>56</v>
      </c>
      <c r="B23" s="2"/>
      <c r="C23" s="20"/>
      <c r="D23" s="20"/>
      <c r="E23" s="35">
        <v>19913</v>
      </c>
      <c r="F23" s="35">
        <v>20186</v>
      </c>
      <c r="G23" s="35">
        <v>20417</v>
      </c>
      <c r="H23" s="35">
        <v>20673</v>
      </c>
      <c r="I23" s="35">
        <v>20933</v>
      </c>
      <c r="J23" s="35">
        <v>21253</v>
      </c>
      <c r="K23" s="35">
        <v>21650</v>
      </c>
      <c r="L23" s="35">
        <v>22042</v>
      </c>
      <c r="M23" s="33">
        <v>1.25</v>
      </c>
      <c r="N23" s="34">
        <v>1.26</v>
      </c>
      <c r="O23" s="34">
        <v>1.53</v>
      </c>
      <c r="P23" s="33">
        <v>1.8679715804827555</v>
      </c>
      <c r="Q23" s="33">
        <v>1.8106235565819861</v>
      </c>
      <c r="R23" s="32" t="s">
        <v>55</v>
      </c>
      <c r="S23" s="31"/>
      <c r="T23" s="3"/>
      <c r="U23" s="13"/>
    </row>
    <row r="24" spans="1:22" s="22" customFormat="1" ht="23.25" customHeight="1" x14ac:dyDescent="0.5">
      <c r="A24" s="2" t="s">
        <v>54</v>
      </c>
      <c r="B24" s="2"/>
      <c r="C24" s="2"/>
      <c r="D24" s="2"/>
      <c r="E24" s="35">
        <v>21808</v>
      </c>
      <c r="F24" s="35">
        <v>22158</v>
      </c>
      <c r="G24" s="35">
        <v>22460</v>
      </c>
      <c r="H24" s="35">
        <v>22751</v>
      </c>
      <c r="I24" s="35">
        <v>23075</v>
      </c>
      <c r="J24" s="35">
        <v>23398</v>
      </c>
      <c r="K24" s="35">
        <v>23767</v>
      </c>
      <c r="L24" s="35">
        <v>24214</v>
      </c>
      <c r="M24" s="33">
        <v>1.3</v>
      </c>
      <c r="N24" s="34">
        <v>1.42</v>
      </c>
      <c r="O24" s="34">
        <v>1.4</v>
      </c>
      <c r="P24" s="33">
        <v>1.5770578681938627</v>
      </c>
      <c r="Q24" s="33">
        <v>1.8807590356376489</v>
      </c>
      <c r="R24" s="32" t="s">
        <v>53</v>
      </c>
      <c r="S24" s="31"/>
      <c r="T24" s="3"/>
      <c r="U24" s="13"/>
    </row>
    <row r="25" spans="1:22" s="22" customFormat="1" ht="23.25" customHeight="1" x14ac:dyDescent="0.5">
      <c r="A25" s="2" t="s">
        <v>52</v>
      </c>
      <c r="B25" s="2"/>
      <c r="C25" s="2"/>
      <c r="D25" s="2"/>
      <c r="E25" s="35">
        <v>32045</v>
      </c>
      <c r="F25" s="35">
        <v>32932</v>
      </c>
      <c r="G25" s="35">
        <v>34020</v>
      </c>
      <c r="H25" s="35">
        <v>34550</v>
      </c>
      <c r="I25" s="35">
        <v>35383</v>
      </c>
      <c r="J25" s="35">
        <v>36007</v>
      </c>
      <c r="K25" s="35">
        <v>36684</v>
      </c>
      <c r="L25" s="35">
        <v>37551</v>
      </c>
      <c r="M25" s="33">
        <v>1.56</v>
      </c>
      <c r="N25" s="34">
        <v>2.41</v>
      </c>
      <c r="O25" s="34">
        <v>1.76</v>
      </c>
      <c r="P25" s="33">
        <v>1.8801899630627379</v>
      </c>
      <c r="Q25" s="33">
        <v>2.3634281975793261</v>
      </c>
      <c r="R25" s="32" t="s">
        <v>51</v>
      </c>
      <c r="S25" s="31"/>
      <c r="T25" s="3"/>
      <c r="U25" s="13"/>
    </row>
    <row r="26" spans="1:22" s="22" customFormat="1" ht="23.25" customHeight="1" x14ac:dyDescent="0.5">
      <c r="A26" s="2" t="s">
        <v>50</v>
      </c>
      <c r="B26" s="2"/>
      <c r="C26" s="2"/>
      <c r="D26" s="2"/>
      <c r="E26" s="35">
        <v>9209</v>
      </c>
      <c r="F26" s="35">
        <v>9430</v>
      </c>
      <c r="G26" s="35">
        <v>9575</v>
      </c>
      <c r="H26" s="35">
        <v>9798</v>
      </c>
      <c r="I26" s="35">
        <v>10003</v>
      </c>
      <c r="J26" s="35">
        <v>10238</v>
      </c>
      <c r="K26" s="35">
        <v>10488</v>
      </c>
      <c r="L26" s="35">
        <v>10775</v>
      </c>
      <c r="M26" s="33">
        <v>2.33</v>
      </c>
      <c r="N26" s="34">
        <v>2.09</v>
      </c>
      <c r="O26" s="34">
        <v>2.35</v>
      </c>
      <c r="P26" s="33">
        <v>2.441883180308654</v>
      </c>
      <c r="Q26" s="33">
        <v>2.736460717009916</v>
      </c>
      <c r="R26" s="32" t="s">
        <v>49</v>
      </c>
      <c r="S26" s="31"/>
      <c r="T26" s="3"/>
      <c r="U26" s="13"/>
    </row>
    <row r="27" spans="1:22" s="29" customFormat="1" ht="44.25" customHeight="1" x14ac:dyDescent="0.5">
      <c r="B27" s="29" t="s">
        <v>48</v>
      </c>
      <c r="C27" s="30">
        <v>1.1000000000000001</v>
      </c>
      <c r="D27" s="29" t="s">
        <v>47</v>
      </c>
      <c r="T27" s="3"/>
      <c r="U27" s="13"/>
    </row>
    <row r="28" spans="1:22" s="20" customFormat="1" ht="15.75" customHeight="1" x14ac:dyDescent="0.5">
      <c r="B28" s="29" t="s">
        <v>46</v>
      </c>
      <c r="C28" s="30">
        <v>1.1000000000000001</v>
      </c>
      <c r="D28" s="29" t="s">
        <v>45</v>
      </c>
      <c r="T28" s="3"/>
      <c r="U28" s="13"/>
    </row>
    <row r="29" spans="1:22" ht="6.75" customHeight="1" x14ac:dyDescent="0.5">
      <c r="M29" s="28"/>
      <c r="N29" s="28"/>
      <c r="O29" s="28"/>
      <c r="P29" s="28"/>
      <c r="Q29" s="28"/>
      <c r="R29" s="28"/>
      <c r="T29" s="3"/>
      <c r="U29" s="13"/>
    </row>
    <row r="30" spans="1:22" s="22" customFormat="1" ht="18.75" customHeight="1" x14ac:dyDescent="0.5">
      <c r="A30" s="250" t="s">
        <v>44</v>
      </c>
      <c r="B30" s="250"/>
      <c r="C30" s="250"/>
      <c r="D30" s="251"/>
      <c r="E30" s="27"/>
      <c r="F30" s="27"/>
      <c r="G30" s="27"/>
      <c r="H30" s="27"/>
      <c r="I30" s="27"/>
      <c r="J30" s="27"/>
      <c r="K30" s="27"/>
      <c r="L30" s="27"/>
      <c r="M30" s="260" t="s">
        <v>43</v>
      </c>
      <c r="N30" s="261"/>
      <c r="O30" s="261"/>
      <c r="P30" s="261"/>
      <c r="Q30" s="262"/>
      <c r="R30" s="257" t="s">
        <v>42</v>
      </c>
      <c r="S30" s="250"/>
      <c r="T30" s="3"/>
      <c r="U30" s="13"/>
    </row>
    <row r="31" spans="1:22" s="22" customFormat="1" ht="18.75" customHeight="1" x14ac:dyDescent="0.5">
      <c r="A31" s="252"/>
      <c r="B31" s="252"/>
      <c r="C31" s="252"/>
      <c r="D31" s="253"/>
      <c r="E31" s="26">
        <v>2557</v>
      </c>
      <c r="F31" s="26">
        <v>2558</v>
      </c>
      <c r="G31" s="26">
        <v>2559</v>
      </c>
      <c r="H31" s="26">
        <v>2560</v>
      </c>
      <c r="I31" s="26">
        <v>2561</v>
      </c>
      <c r="J31" s="26">
        <v>2562</v>
      </c>
      <c r="K31" s="26">
        <v>2563</v>
      </c>
      <c r="L31" s="26">
        <v>2564</v>
      </c>
      <c r="M31" s="263" t="s">
        <v>41</v>
      </c>
      <c r="N31" s="264"/>
      <c r="O31" s="264"/>
      <c r="P31" s="264"/>
      <c r="Q31" s="265"/>
      <c r="R31" s="258"/>
      <c r="S31" s="252"/>
      <c r="T31" s="3"/>
      <c r="U31" s="13"/>
    </row>
    <row r="32" spans="1:22" s="22" customFormat="1" ht="21" customHeight="1" x14ac:dyDescent="0.5">
      <c r="A32" s="254"/>
      <c r="B32" s="254"/>
      <c r="C32" s="254"/>
      <c r="D32" s="255"/>
      <c r="E32" s="25" t="s">
        <v>40</v>
      </c>
      <c r="F32" s="25" t="s">
        <v>39</v>
      </c>
      <c r="G32" s="25" t="s">
        <v>38</v>
      </c>
      <c r="H32" s="25" t="s">
        <v>37</v>
      </c>
      <c r="I32" s="25" t="s">
        <v>36</v>
      </c>
      <c r="J32" s="25" t="s">
        <v>35</v>
      </c>
      <c r="K32" s="25" t="s">
        <v>34</v>
      </c>
      <c r="L32" s="25" t="s">
        <v>33</v>
      </c>
      <c r="M32" s="24" t="s">
        <v>32</v>
      </c>
      <c r="N32" s="24" t="s">
        <v>31</v>
      </c>
      <c r="O32" s="24" t="s">
        <v>30</v>
      </c>
      <c r="P32" s="24" t="s">
        <v>29</v>
      </c>
      <c r="Q32" s="23" t="s">
        <v>28</v>
      </c>
      <c r="R32" s="259"/>
      <c r="S32" s="254"/>
      <c r="T32" s="3"/>
      <c r="U32" s="13"/>
    </row>
    <row r="33" spans="1:21" ht="21" customHeight="1" x14ac:dyDescent="0.5">
      <c r="A33" s="2" t="s">
        <v>27</v>
      </c>
      <c r="B33" s="2"/>
      <c r="C33" s="2"/>
      <c r="D33" s="2"/>
      <c r="E33" s="19">
        <v>44952</v>
      </c>
      <c r="F33" s="19">
        <v>45805</v>
      </c>
      <c r="G33" s="19">
        <v>46602</v>
      </c>
      <c r="H33" s="19">
        <v>47436</v>
      </c>
      <c r="I33" s="19">
        <v>48331</v>
      </c>
      <c r="J33" s="19">
        <v>49156</v>
      </c>
      <c r="K33" s="18">
        <v>50046</v>
      </c>
      <c r="L33" s="21">
        <v>51072</v>
      </c>
      <c r="M33" s="15">
        <f t="shared" ref="M33:O34" si="0">((H33-G33)*100)/G33</f>
        <v>1.7896227629715462</v>
      </c>
      <c r="N33" s="15">
        <f t="shared" si="0"/>
        <v>1.8867526772915086</v>
      </c>
      <c r="O33" s="15">
        <f t="shared" si="0"/>
        <v>1.70697895760485</v>
      </c>
      <c r="P33" s="15">
        <v>1.8105622914801855</v>
      </c>
      <c r="Q33" s="15">
        <v>2.0501138952164011</v>
      </c>
      <c r="R33" s="2" t="s">
        <v>26</v>
      </c>
      <c r="T33" s="3"/>
      <c r="U33" s="13"/>
    </row>
    <row r="34" spans="1:21" ht="21" customHeight="1" x14ac:dyDescent="0.5">
      <c r="A34" s="2" t="s">
        <v>25</v>
      </c>
      <c r="B34" s="2"/>
      <c r="C34" s="2"/>
      <c r="D34" s="2"/>
      <c r="E34" s="19">
        <v>91680</v>
      </c>
      <c r="F34" s="19">
        <v>95450</v>
      </c>
      <c r="G34" s="19">
        <v>98797</v>
      </c>
      <c r="H34" s="19">
        <v>101506</v>
      </c>
      <c r="I34" s="19">
        <v>103608</v>
      </c>
      <c r="J34" s="19">
        <v>105900</v>
      </c>
      <c r="K34" s="18">
        <v>108802</v>
      </c>
      <c r="L34" s="17">
        <v>111120</v>
      </c>
      <c r="M34" s="15">
        <f t="shared" si="0"/>
        <v>2.7419860926951225</v>
      </c>
      <c r="N34" s="15">
        <f t="shared" si="0"/>
        <v>2.070813547967608</v>
      </c>
      <c r="O34" s="15">
        <f t="shared" si="0"/>
        <v>2.2121843873059994</v>
      </c>
      <c r="P34" s="15">
        <v>2.7403210576015109</v>
      </c>
      <c r="Q34" s="15">
        <v>2.1304755427289939</v>
      </c>
      <c r="R34" s="2" t="s">
        <v>24</v>
      </c>
      <c r="T34" s="3"/>
      <c r="U34" s="13"/>
    </row>
    <row r="35" spans="1:21" ht="21" customHeight="1" x14ac:dyDescent="0.5">
      <c r="A35" s="2" t="s">
        <v>23</v>
      </c>
      <c r="B35" s="2"/>
      <c r="C35" s="2"/>
      <c r="D35" s="2"/>
      <c r="E35" s="19">
        <v>16905</v>
      </c>
      <c r="F35" s="19">
        <v>17119</v>
      </c>
      <c r="G35" s="19">
        <v>17365</v>
      </c>
      <c r="H35" s="19">
        <v>17578</v>
      </c>
      <c r="I35" s="19">
        <v>17830</v>
      </c>
      <c r="J35" s="19">
        <v>18096</v>
      </c>
      <c r="K35" s="18">
        <v>18389</v>
      </c>
      <c r="L35" s="17">
        <v>18709</v>
      </c>
      <c r="M35" s="16">
        <v>1.23</v>
      </c>
      <c r="N35" s="16">
        <v>1.43</v>
      </c>
      <c r="O35" s="16">
        <v>1.49</v>
      </c>
      <c r="P35" s="15">
        <v>1.6191423519009727</v>
      </c>
      <c r="Q35" s="15">
        <v>1.7401707542552614</v>
      </c>
      <c r="R35" s="14" t="s">
        <v>22</v>
      </c>
      <c r="T35" s="3"/>
      <c r="U35" s="13"/>
    </row>
    <row r="36" spans="1:21" ht="21" customHeight="1" x14ac:dyDescent="0.5">
      <c r="A36" s="2" t="s">
        <v>21</v>
      </c>
      <c r="B36" s="2"/>
      <c r="C36" s="2"/>
      <c r="D36" s="2"/>
      <c r="E36" s="19">
        <v>9993</v>
      </c>
      <c r="F36" s="19">
        <v>10115</v>
      </c>
      <c r="G36" s="19">
        <v>10236</v>
      </c>
      <c r="H36" s="19">
        <v>10326</v>
      </c>
      <c r="I36" s="19">
        <v>10451</v>
      </c>
      <c r="J36" s="19">
        <v>10560</v>
      </c>
      <c r="K36" s="18">
        <v>10673</v>
      </c>
      <c r="L36" s="17">
        <v>10801</v>
      </c>
      <c r="M36" s="16">
        <v>0.88</v>
      </c>
      <c r="N36" s="16">
        <v>1.21</v>
      </c>
      <c r="O36" s="16">
        <v>1.04</v>
      </c>
      <c r="P36" s="15">
        <v>1.0700757575757576</v>
      </c>
      <c r="Q36" s="15">
        <v>1.19928792279584</v>
      </c>
      <c r="R36" s="14" t="s">
        <v>20</v>
      </c>
      <c r="T36" s="3"/>
      <c r="U36" s="13"/>
    </row>
    <row r="37" spans="1:21" ht="21" customHeight="1" x14ac:dyDescent="0.5">
      <c r="A37" s="2" t="s">
        <v>19</v>
      </c>
      <c r="B37" s="2"/>
      <c r="C37" s="2"/>
      <c r="D37" s="2"/>
      <c r="E37" s="19">
        <v>6495</v>
      </c>
      <c r="F37" s="19">
        <v>6605</v>
      </c>
      <c r="G37" s="19">
        <v>6714</v>
      </c>
      <c r="H37" s="19">
        <v>6816</v>
      </c>
      <c r="I37" s="19">
        <v>6881</v>
      </c>
      <c r="J37" s="19">
        <v>6978</v>
      </c>
      <c r="K37" s="18">
        <v>7116</v>
      </c>
      <c r="L37" s="17">
        <v>7229</v>
      </c>
      <c r="M37" s="16">
        <v>1.52</v>
      </c>
      <c r="N37" s="16">
        <v>0.95</v>
      </c>
      <c r="O37" s="16">
        <v>1.41</v>
      </c>
      <c r="P37" s="15">
        <v>1.9776440240756663</v>
      </c>
      <c r="Q37" s="15">
        <v>1.5879707700955592</v>
      </c>
      <c r="R37" s="14" t="s">
        <v>18</v>
      </c>
      <c r="T37" s="3"/>
      <c r="U37" s="13"/>
    </row>
    <row r="38" spans="1:21" ht="21" customHeight="1" x14ac:dyDescent="0.5">
      <c r="A38" s="2" t="s">
        <v>17</v>
      </c>
      <c r="B38" s="2"/>
      <c r="C38" s="2"/>
      <c r="D38" s="2"/>
      <c r="E38" s="19">
        <v>17511</v>
      </c>
      <c r="F38" s="19">
        <v>18006</v>
      </c>
      <c r="G38" s="19">
        <v>18477</v>
      </c>
      <c r="H38" s="19">
        <v>18808</v>
      </c>
      <c r="I38" s="19">
        <v>19153</v>
      </c>
      <c r="J38" s="19">
        <v>19494</v>
      </c>
      <c r="K38" s="18">
        <v>19954</v>
      </c>
      <c r="L38" s="17">
        <v>20455</v>
      </c>
      <c r="M38" s="16">
        <v>1.79</v>
      </c>
      <c r="N38" s="16">
        <v>1.83</v>
      </c>
      <c r="O38" s="16">
        <v>1.78</v>
      </c>
      <c r="P38" s="15">
        <v>2.3597004206422487</v>
      </c>
      <c r="Q38" s="15">
        <v>2.5107747819985966</v>
      </c>
      <c r="R38" s="14" t="s">
        <v>16</v>
      </c>
      <c r="T38" s="3"/>
      <c r="U38" s="13"/>
    </row>
    <row r="39" spans="1:21" ht="21" customHeight="1" x14ac:dyDescent="0.5">
      <c r="A39" s="2" t="s">
        <v>15</v>
      </c>
      <c r="B39" s="2"/>
      <c r="C39" s="2"/>
      <c r="D39" s="2"/>
      <c r="E39" s="19">
        <v>7495</v>
      </c>
      <c r="F39" s="19">
        <v>7645</v>
      </c>
      <c r="G39" s="19">
        <v>7771</v>
      </c>
      <c r="H39" s="19">
        <v>7943</v>
      </c>
      <c r="I39" s="19">
        <v>8075</v>
      </c>
      <c r="J39" s="19">
        <v>8215</v>
      </c>
      <c r="K39" s="18">
        <v>8445</v>
      </c>
      <c r="L39" s="17">
        <v>8603</v>
      </c>
      <c r="M39" s="16">
        <v>2.21</v>
      </c>
      <c r="N39" s="16">
        <v>1.66</v>
      </c>
      <c r="O39" s="16">
        <v>1.73</v>
      </c>
      <c r="P39" s="15">
        <v>2.7997565429093121</v>
      </c>
      <c r="Q39" s="15">
        <v>1.8709295441089402</v>
      </c>
      <c r="R39" s="14" t="s">
        <v>14</v>
      </c>
      <c r="T39" s="3"/>
      <c r="U39" s="13"/>
    </row>
    <row r="40" spans="1:21" ht="21" customHeight="1" x14ac:dyDescent="0.5">
      <c r="A40" s="2" t="s">
        <v>13</v>
      </c>
      <c r="B40" s="2"/>
      <c r="C40" s="2"/>
      <c r="D40" s="2"/>
      <c r="E40" s="19">
        <v>7108</v>
      </c>
      <c r="F40" s="19">
        <v>7193</v>
      </c>
      <c r="G40" s="19">
        <v>7270</v>
      </c>
      <c r="H40" s="19">
        <v>7369</v>
      </c>
      <c r="I40" s="19">
        <v>7461</v>
      </c>
      <c r="J40" s="19">
        <v>7599</v>
      </c>
      <c r="K40" s="18">
        <v>7744</v>
      </c>
      <c r="L40" s="17">
        <v>7873</v>
      </c>
      <c r="M40" s="16">
        <v>1.36</v>
      </c>
      <c r="N40" s="16">
        <v>1.25</v>
      </c>
      <c r="O40" s="16">
        <v>1.85</v>
      </c>
      <c r="P40" s="15">
        <v>1.9081458086590342</v>
      </c>
      <c r="Q40" s="15">
        <v>1.6658057851239669</v>
      </c>
      <c r="R40" s="14" t="s">
        <v>12</v>
      </c>
      <c r="T40" s="3"/>
      <c r="U40" s="13"/>
    </row>
    <row r="41" spans="1:21" ht="21" customHeight="1" x14ac:dyDescent="0.5">
      <c r="A41" s="2" t="s">
        <v>11</v>
      </c>
      <c r="B41" s="2"/>
      <c r="C41" s="20"/>
      <c r="D41" s="20"/>
      <c r="E41" s="19">
        <v>12364</v>
      </c>
      <c r="F41" s="19">
        <v>12560</v>
      </c>
      <c r="G41" s="19">
        <v>12764</v>
      </c>
      <c r="H41" s="19">
        <v>12953</v>
      </c>
      <c r="I41" s="19">
        <v>13100</v>
      </c>
      <c r="J41" s="19">
        <v>13349</v>
      </c>
      <c r="K41" s="18">
        <v>13649</v>
      </c>
      <c r="L41" s="17">
        <v>13876</v>
      </c>
      <c r="M41" s="16">
        <v>1.48</v>
      </c>
      <c r="N41" s="16">
        <v>1.1299999999999999</v>
      </c>
      <c r="O41" s="16">
        <v>1.9</v>
      </c>
      <c r="P41" s="15">
        <v>2.2473593527605065</v>
      </c>
      <c r="Q41" s="15">
        <v>1.6631255036999049</v>
      </c>
      <c r="R41" s="14" t="s">
        <v>10</v>
      </c>
      <c r="T41" s="3"/>
      <c r="U41" s="13"/>
    </row>
    <row r="42" spans="1:21" ht="21" customHeight="1" x14ac:dyDescent="0.5">
      <c r="A42" s="2" t="s">
        <v>9</v>
      </c>
      <c r="B42" s="2"/>
      <c r="C42" s="2"/>
      <c r="D42" s="2"/>
      <c r="E42" s="19">
        <v>8651</v>
      </c>
      <c r="F42" s="19">
        <v>8746</v>
      </c>
      <c r="G42" s="19">
        <v>8867</v>
      </c>
      <c r="H42" s="19">
        <v>8951</v>
      </c>
      <c r="I42" s="19">
        <v>9052</v>
      </c>
      <c r="J42" s="19">
        <v>9152</v>
      </c>
      <c r="K42" s="18">
        <v>9295</v>
      </c>
      <c r="L42" s="17">
        <v>9474</v>
      </c>
      <c r="M42" s="16">
        <v>0.95</v>
      </c>
      <c r="N42" s="16">
        <v>1.1299999999999999</v>
      </c>
      <c r="O42" s="16">
        <v>1.1000000000000001</v>
      </c>
      <c r="P42" s="15">
        <v>1.5625</v>
      </c>
      <c r="Q42" s="15">
        <v>1.9257665411511566</v>
      </c>
      <c r="R42" s="14" t="s">
        <v>8</v>
      </c>
      <c r="T42" s="3"/>
      <c r="U42" s="13"/>
    </row>
    <row r="43" spans="1:21" ht="21" customHeight="1" x14ac:dyDescent="0.5">
      <c r="A43" s="2" t="s">
        <v>7</v>
      </c>
      <c r="B43" s="2"/>
      <c r="C43" s="2"/>
      <c r="D43" s="2"/>
      <c r="E43" s="19">
        <v>6579</v>
      </c>
      <c r="F43" s="19">
        <v>6676</v>
      </c>
      <c r="G43" s="19">
        <v>6779</v>
      </c>
      <c r="H43" s="19">
        <v>6888</v>
      </c>
      <c r="I43" s="19">
        <v>6983</v>
      </c>
      <c r="J43" s="19">
        <v>7087</v>
      </c>
      <c r="K43" s="18">
        <v>7209</v>
      </c>
      <c r="L43" s="17">
        <v>7345</v>
      </c>
      <c r="M43" s="16">
        <v>1.61</v>
      </c>
      <c r="N43" s="16">
        <v>1.38</v>
      </c>
      <c r="O43" s="16">
        <v>1.49</v>
      </c>
      <c r="P43" s="15">
        <v>1.7214618315225061</v>
      </c>
      <c r="Q43" s="15">
        <v>1.8865307254820363</v>
      </c>
      <c r="R43" s="14" t="s">
        <v>6</v>
      </c>
      <c r="T43" s="3"/>
      <c r="U43" s="13"/>
    </row>
    <row r="44" spans="1:21" ht="21" customHeight="1" x14ac:dyDescent="0.5">
      <c r="A44" s="2" t="s">
        <v>5</v>
      </c>
      <c r="B44" s="2"/>
      <c r="C44" s="2"/>
      <c r="D44" s="2"/>
      <c r="E44" s="19">
        <v>6599</v>
      </c>
      <c r="F44" s="19">
        <v>6708</v>
      </c>
      <c r="G44" s="19">
        <v>6782</v>
      </c>
      <c r="H44" s="19">
        <v>6908</v>
      </c>
      <c r="I44" s="19">
        <v>7018</v>
      </c>
      <c r="J44" s="19">
        <v>7147</v>
      </c>
      <c r="K44" s="18">
        <v>7280</v>
      </c>
      <c r="L44" s="17">
        <v>7461</v>
      </c>
      <c r="M44" s="16">
        <v>1.86</v>
      </c>
      <c r="N44" s="16">
        <v>1.59</v>
      </c>
      <c r="O44" s="16">
        <v>1.84</v>
      </c>
      <c r="P44" s="15">
        <v>1.8609206660137121</v>
      </c>
      <c r="Q44" s="15">
        <v>2.4862637362637363</v>
      </c>
      <c r="R44" s="14" t="s">
        <v>4</v>
      </c>
      <c r="T44" s="3"/>
      <c r="U44" s="13"/>
    </row>
    <row r="45" spans="1:21" ht="21" customHeight="1" x14ac:dyDescent="0.5">
      <c r="A45" s="2" t="s">
        <v>3</v>
      </c>
      <c r="B45" s="2"/>
      <c r="C45" s="2"/>
      <c r="D45" s="2"/>
      <c r="E45" s="19">
        <v>10379</v>
      </c>
      <c r="F45" s="19">
        <v>10556</v>
      </c>
      <c r="G45" s="19">
        <v>10726</v>
      </c>
      <c r="H45" s="19">
        <v>10913</v>
      </c>
      <c r="I45" s="19">
        <v>11070</v>
      </c>
      <c r="J45" s="19">
        <v>11228</v>
      </c>
      <c r="K45" s="18">
        <v>11417</v>
      </c>
      <c r="L45" s="17">
        <v>11608</v>
      </c>
      <c r="M45" s="16">
        <v>1.74</v>
      </c>
      <c r="N45" s="16">
        <v>1.44</v>
      </c>
      <c r="O45" s="16">
        <v>1.43</v>
      </c>
      <c r="P45" s="15">
        <v>1.6832917705735662</v>
      </c>
      <c r="Q45" s="15">
        <v>1.6729438556538496</v>
      </c>
      <c r="R45" s="14" t="s">
        <v>2</v>
      </c>
      <c r="T45" s="3"/>
      <c r="U45" s="13"/>
    </row>
    <row r="46" spans="1:21" ht="9.75" customHeight="1" x14ac:dyDescent="0.5">
      <c r="A46" s="12"/>
      <c r="B46" s="12"/>
      <c r="C46" s="11"/>
      <c r="D46" s="11"/>
      <c r="E46" s="10"/>
      <c r="F46" s="10"/>
      <c r="G46" s="10"/>
      <c r="H46" s="10"/>
      <c r="I46" s="10"/>
      <c r="J46" s="10"/>
      <c r="K46" s="9"/>
      <c r="L46" s="9"/>
      <c r="M46" s="8"/>
      <c r="N46" s="8"/>
      <c r="O46" s="8"/>
      <c r="P46" s="8"/>
      <c r="Q46" s="7"/>
      <c r="R46" s="6"/>
      <c r="T46" s="3"/>
    </row>
    <row r="47" spans="1:21" x14ac:dyDescent="0.5">
      <c r="A47" s="4"/>
      <c r="B47" s="4"/>
      <c r="C47" s="2"/>
      <c r="D47" s="2"/>
      <c r="E47" s="4"/>
      <c r="F47" s="4"/>
      <c r="G47" s="4"/>
      <c r="H47" s="4"/>
      <c r="I47" s="4"/>
      <c r="J47" s="4"/>
      <c r="K47" s="4"/>
      <c r="L47" s="4"/>
      <c r="T47" s="3"/>
    </row>
    <row r="48" spans="1:21" ht="19.5" customHeight="1" x14ac:dyDescent="0.5">
      <c r="A48" s="2" t="s">
        <v>1</v>
      </c>
      <c r="B48" s="5"/>
      <c r="C48" s="5"/>
      <c r="D48" s="5"/>
      <c r="E48" s="5"/>
      <c r="F48" s="5"/>
      <c r="G48" s="5"/>
      <c r="H48" s="2"/>
      <c r="I48" s="2"/>
      <c r="J48" s="2"/>
      <c r="K48" s="2"/>
      <c r="L48" s="2"/>
      <c r="T48" s="3"/>
    </row>
    <row r="49" spans="1:20" x14ac:dyDescent="0.5">
      <c r="A49" s="2"/>
      <c r="B49" s="5" t="s">
        <v>0</v>
      </c>
      <c r="C49" s="5"/>
      <c r="D49" s="5"/>
      <c r="E49" s="5"/>
      <c r="F49" s="5"/>
      <c r="G49" s="5"/>
      <c r="H49" s="2"/>
      <c r="I49" s="2"/>
      <c r="J49" s="2"/>
      <c r="K49" s="2"/>
      <c r="L49" s="2"/>
      <c r="T49" s="3"/>
    </row>
    <row r="50" spans="1:20" x14ac:dyDescent="0.5">
      <c r="B50" s="5"/>
      <c r="C50" s="5"/>
      <c r="D50" s="5"/>
      <c r="E50" s="5"/>
      <c r="F50" s="5"/>
      <c r="G50" s="5"/>
      <c r="T50" s="3"/>
    </row>
    <row r="51" spans="1:20" x14ac:dyDescent="0.5">
      <c r="T51" s="3"/>
    </row>
    <row r="52" spans="1:20" x14ac:dyDescent="0.5">
      <c r="T52" s="3"/>
    </row>
    <row r="53" spans="1:20" x14ac:dyDescent="0.5">
      <c r="T53" s="3"/>
    </row>
    <row r="54" spans="1:20" x14ac:dyDescent="0.5">
      <c r="T54" s="3"/>
    </row>
    <row r="55" spans="1:20" x14ac:dyDescent="0.5">
      <c r="T55" s="3"/>
    </row>
    <row r="56" spans="1:20" x14ac:dyDescent="0.5">
      <c r="M56" s="4"/>
      <c r="N56" s="4"/>
      <c r="O56" s="4"/>
      <c r="P56" s="4"/>
      <c r="Q56" s="4"/>
      <c r="T56" s="3"/>
    </row>
    <row r="57" spans="1:20" x14ac:dyDescent="0.5">
      <c r="M57" s="2"/>
      <c r="N57" s="2"/>
      <c r="O57" s="2"/>
      <c r="P57" s="2"/>
      <c r="Q57" s="2"/>
      <c r="R57" s="2"/>
    </row>
    <row r="58" spans="1:20" x14ac:dyDescent="0.5">
      <c r="M58" s="2"/>
      <c r="N58" s="2"/>
      <c r="O58" s="2"/>
      <c r="P58" s="2"/>
      <c r="Q58" s="2"/>
      <c r="R58" s="2"/>
    </row>
  </sheetData>
  <mergeCells count="9">
    <mergeCell ref="A30:D32"/>
    <mergeCell ref="A7:D7"/>
    <mergeCell ref="A4:D6"/>
    <mergeCell ref="R30:S32"/>
    <mergeCell ref="R4:S6"/>
    <mergeCell ref="M4:Q4"/>
    <mergeCell ref="M5:Q5"/>
    <mergeCell ref="M30:Q30"/>
    <mergeCell ref="M31:Q31"/>
  </mergeCells>
  <pageMargins left="0.70866141732283472" right="0" top="0.55118110236220474" bottom="0.51181102362204722" header="0.51181102362204722" footer="0.51181102362204722"/>
  <pageSetup paperSize="9"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workbookViewId="0"/>
  </sheetViews>
  <sheetFormatPr defaultRowHeight="12.75" x14ac:dyDescent="0.2"/>
  <cols>
    <col min="1" max="1" width="22" style="85" customWidth="1"/>
    <col min="2" max="2" width="7.875" style="85" customWidth="1"/>
    <col min="3" max="12" width="9.125" style="85" customWidth="1"/>
    <col min="13" max="16384" width="9" style="85"/>
  </cols>
  <sheetData>
    <row r="1" spans="1:12" x14ac:dyDescent="0.2">
      <c r="A1" s="93" t="s">
        <v>316</v>
      </c>
      <c r="C1" s="92"/>
      <c r="D1" s="92"/>
      <c r="E1" s="92"/>
      <c r="F1" s="92"/>
      <c r="G1" s="92"/>
      <c r="H1" s="92"/>
      <c r="I1" s="92"/>
    </row>
    <row r="2" spans="1:12" x14ac:dyDescent="0.2">
      <c r="A2" s="91" t="s">
        <v>315</v>
      </c>
      <c r="C2" s="91"/>
      <c r="D2" s="91"/>
      <c r="E2" s="91"/>
      <c r="F2" s="91"/>
      <c r="G2" s="91"/>
      <c r="H2" s="91"/>
      <c r="I2" s="91"/>
    </row>
    <row r="3" spans="1:12" x14ac:dyDescent="0.2">
      <c r="A3" s="90"/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</row>
    <row r="4" spans="1:12" s="88" customFormat="1" x14ac:dyDescent="0.2">
      <c r="A4" s="223" t="s">
        <v>313</v>
      </c>
      <c r="B4" s="220">
        <v>2555</v>
      </c>
      <c r="C4" s="89">
        <v>2556</v>
      </c>
      <c r="D4" s="89">
        <v>2557</v>
      </c>
      <c r="E4" s="89">
        <v>2558</v>
      </c>
      <c r="F4" s="89">
        <v>2559</v>
      </c>
      <c r="G4" s="89">
        <v>2560</v>
      </c>
      <c r="H4" s="89">
        <v>2561</v>
      </c>
      <c r="I4" s="89">
        <v>2562</v>
      </c>
      <c r="J4" s="89">
        <v>2563</v>
      </c>
      <c r="K4" s="89">
        <v>2564</v>
      </c>
    </row>
    <row r="5" spans="1:12" x14ac:dyDescent="0.2">
      <c r="A5" s="224" t="s">
        <v>279</v>
      </c>
      <c r="B5" s="221">
        <v>2601167</v>
      </c>
      <c r="C5" s="87">
        <v>2610164</v>
      </c>
      <c r="D5" s="87">
        <v>2620517</v>
      </c>
      <c r="E5" s="87">
        <v>2628818</v>
      </c>
      <c r="F5" s="87">
        <v>2631435</v>
      </c>
      <c r="G5" s="87">
        <v>2639226</v>
      </c>
      <c r="H5" s="87">
        <v>2646401</v>
      </c>
      <c r="I5" s="87">
        <v>2648927</v>
      </c>
      <c r="J5" s="87">
        <v>2633207</v>
      </c>
      <c r="K5" s="87">
        <v>2634154</v>
      </c>
    </row>
    <row r="6" spans="1:12" x14ac:dyDescent="0.2">
      <c r="A6" s="224" t="s">
        <v>311</v>
      </c>
      <c r="B6" s="221">
        <v>153247</v>
      </c>
      <c r="C6" s="87">
        <v>150395</v>
      </c>
      <c r="D6" s="87">
        <v>148279</v>
      </c>
      <c r="E6" s="87">
        <v>145439</v>
      </c>
      <c r="F6" s="87">
        <v>140022</v>
      </c>
      <c r="G6" s="87">
        <v>134288</v>
      </c>
      <c r="H6" s="87">
        <v>129582</v>
      </c>
      <c r="I6" s="87">
        <v>123437</v>
      </c>
      <c r="J6" s="87">
        <v>118519</v>
      </c>
      <c r="K6" s="87">
        <v>112938</v>
      </c>
    </row>
    <row r="7" spans="1:12" x14ac:dyDescent="0.2">
      <c r="A7" s="224" t="s">
        <v>310</v>
      </c>
      <c r="B7" s="221">
        <v>160413</v>
      </c>
      <c r="C7" s="87">
        <v>159639</v>
      </c>
      <c r="D7" s="87">
        <v>157683</v>
      </c>
      <c r="E7" s="87">
        <v>155171</v>
      </c>
      <c r="F7" s="87">
        <v>154884</v>
      </c>
      <c r="G7" s="87">
        <v>154461</v>
      </c>
      <c r="H7" s="87">
        <v>151881</v>
      </c>
      <c r="I7" s="87">
        <v>149839</v>
      </c>
      <c r="J7" s="87">
        <v>147064</v>
      </c>
      <c r="K7" s="87">
        <v>142142</v>
      </c>
    </row>
    <row r="8" spans="1:12" x14ac:dyDescent="0.2">
      <c r="A8" s="224" t="s">
        <v>309</v>
      </c>
      <c r="B8" s="221">
        <v>167498</v>
      </c>
      <c r="C8" s="87">
        <v>163303</v>
      </c>
      <c r="D8" s="87">
        <v>163193</v>
      </c>
      <c r="E8" s="87">
        <v>161989</v>
      </c>
      <c r="F8" s="87">
        <v>160867</v>
      </c>
      <c r="G8" s="87">
        <v>160083</v>
      </c>
      <c r="H8" s="87">
        <v>159609</v>
      </c>
      <c r="I8" s="87">
        <v>157725</v>
      </c>
      <c r="J8" s="87">
        <v>155144</v>
      </c>
      <c r="K8" s="87">
        <v>155133</v>
      </c>
    </row>
    <row r="9" spans="1:12" x14ac:dyDescent="0.2">
      <c r="A9" s="224" t="s">
        <v>308</v>
      </c>
      <c r="B9" s="221">
        <v>191862</v>
      </c>
      <c r="C9" s="87">
        <v>189264</v>
      </c>
      <c r="D9" s="87">
        <v>184409</v>
      </c>
      <c r="E9" s="87">
        <v>179268</v>
      </c>
      <c r="F9" s="87">
        <v>172935</v>
      </c>
      <c r="G9" s="87">
        <v>166258</v>
      </c>
      <c r="H9" s="87">
        <v>162569</v>
      </c>
      <c r="I9" s="87">
        <v>162334</v>
      </c>
      <c r="J9" s="87">
        <v>161647</v>
      </c>
      <c r="K9" s="87">
        <v>160872</v>
      </c>
    </row>
    <row r="10" spans="1:12" x14ac:dyDescent="0.2">
      <c r="A10" s="224" t="s">
        <v>307</v>
      </c>
      <c r="B10" s="221">
        <v>185629</v>
      </c>
      <c r="C10" s="87">
        <v>187210</v>
      </c>
      <c r="D10" s="87">
        <v>187556</v>
      </c>
      <c r="E10" s="87">
        <v>186807</v>
      </c>
      <c r="F10" s="87">
        <v>187021</v>
      </c>
      <c r="G10" s="87">
        <v>187761</v>
      </c>
      <c r="H10" s="87">
        <v>186855</v>
      </c>
      <c r="I10" s="87">
        <v>182200</v>
      </c>
      <c r="J10" s="87">
        <v>177537</v>
      </c>
      <c r="K10" s="87">
        <v>171902</v>
      </c>
    </row>
    <row r="11" spans="1:12" x14ac:dyDescent="0.2">
      <c r="A11" s="224" t="s">
        <v>306</v>
      </c>
      <c r="B11" s="221">
        <v>192619</v>
      </c>
      <c r="C11" s="87">
        <v>187898</v>
      </c>
      <c r="D11" s="87">
        <v>184629</v>
      </c>
      <c r="E11" s="87">
        <v>182817</v>
      </c>
      <c r="F11" s="87">
        <v>182621</v>
      </c>
      <c r="G11" s="87">
        <v>184951</v>
      </c>
      <c r="H11" s="87">
        <v>187201</v>
      </c>
      <c r="I11" s="87">
        <v>187657</v>
      </c>
      <c r="J11" s="87">
        <v>188206</v>
      </c>
      <c r="K11" s="87">
        <v>189064</v>
      </c>
    </row>
    <row r="12" spans="1:12" x14ac:dyDescent="0.2">
      <c r="A12" s="224" t="s">
        <v>305</v>
      </c>
      <c r="B12" s="221">
        <v>216901</v>
      </c>
      <c r="C12" s="87">
        <v>211551</v>
      </c>
      <c r="D12" s="87">
        <v>205460</v>
      </c>
      <c r="E12" s="87">
        <v>200736</v>
      </c>
      <c r="F12" s="87">
        <v>194163</v>
      </c>
      <c r="G12" s="87">
        <v>188482</v>
      </c>
      <c r="H12" s="87">
        <v>184124</v>
      </c>
      <c r="I12" s="87">
        <v>181121</v>
      </c>
      <c r="J12" s="87">
        <v>179065</v>
      </c>
      <c r="K12" s="87">
        <v>179316</v>
      </c>
    </row>
    <row r="13" spans="1:12" x14ac:dyDescent="0.2">
      <c r="A13" s="224" t="s">
        <v>304</v>
      </c>
      <c r="B13" s="221">
        <v>222231</v>
      </c>
      <c r="C13" s="87">
        <v>221654</v>
      </c>
      <c r="D13" s="87">
        <v>222271</v>
      </c>
      <c r="E13" s="87">
        <v>220500</v>
      </c>
      <c r="F13" s="87">
        <v>217638</v>
      </c>
      <c r="G13" s="87">
        <v>212274</v>
      </c>
      <c r="H13" s="87">
        <v>207196</v>
      </c>
      <c r="I13" s="87">
        <v>201144</v>
      </c>
      <c r="J13" s="87">
        <v>196817</v>
      </c>
      <c r="K13" s="87">
        <v>190717</v>
      </c>
    </row>
    <row r="14" spans="1:12" x14ac:dyDescent="0.2">
      <c r="A14" s="224" t="s">
        <v>303</v>
      </c>
      <c r="B14" s="221">
        <v>223805</v>
      </c>
      <c r="C14" s="87">
        <v>221401</v>
      </c>
      <c r="D14" s="87">
        <v>220791</v>
      </c>
      <c r="E14" s="87">
        <v>219512</v>
      </c>
      <c r="F14" s="87">
        <v>217560</v>
      </c>
      <c r="G14" s="87">
        <v>217862</v>
      </c>
      <c r="H14" s="87">
        <v>217516</v>
      </c>
      <c r="I14" s="87">
        <v>218042</v>
      </c>
      <c r="J14" s="87">
        <v>216259</v>
      </c>
      <c r="K14" s="87">
        <v>213350</v>
      </c>
    </row>
    <row r="15" spans="1:12" x14ac:dyDescent="0.2">
      <c r="A15" s="224" t="s">
        <v>302</v>
      </c>
      <c r="B15" s="221">
        <v>208169</v>
      </c>
      <c r="C15" s="87">
        <v>210808</v>
      </c>
      <c r="D15" s="87">
        <v>211149</v>
      </c>
      <c r="E15" s="87">
        <v>213115</v>
      </c>
      <c r="F15" s="87">
        <v>217268</v>
      </c>
      <c r="G15" s="87">
        <v>218343</v>
      </c>
      <c r="H15" s="87">
        <v>216933</v>
      </c>
      <c r="I15" s="87">
        <v>216572</v>
      </c>
      <c r="J15" s="87">
        <v>215286</v>
      </c>
      <c r="K15" s="87">
        <v>213312</v>
      </c>
    </row>
    <row r="16" spans="1:12" x14ac:dyDescent="0.2">
      <c r="A16" s="224" t="s">
        <v>301</v>
      </c>
      <c r="B16" s="221">
        <v>174114</v>
      </c>
      <c r="C16" s="87">
        <v>179520</v>
      </c>
      <c r="D16" s="87">
        <v>186125</v>
      </c>
      <c r="E16" s="87">
        <v>191225</v>
      </c>
      <c r="F16" s="87">
        <v>195847</v>
      </c>
      <c r="G16" s="87">
        <v>201971</v>
      </c>
      <c r="H16" s="87">
        <v>205827</v>
      </c>
      <c r="I16" s="87">
        <v>206237</v>
      </c>
      <c r="J16" s="87">
        <v>208310</v>
      </c>
      <c r="K16" s="87">
        <v>211936</v>
      </c>
    </row>
    <row r="17" spans="1:11" x14ac:dyDescent="0.2">
      <c r="A17" s="224" t="s">
        <v>300</v>
      </c>
      <c r="B17" s="221">
        <v>140443</v>
      </c>
      <c r="C17" s="87">
        <v>137432</v>
      </c>
      <c r="D17" s="87">
        <v>143743</v>
      </c>
      <c r="E17" s="87">
        <v>153882</v>
      </c>
      <c r="F17" s="87">
        <v>162773</v>
      </c>
      <c r="G17" s="87">
        <v>167587</v>
      </c>
      <c r="H17" s="87">
        <v>173855</v>
      </c>
      <c r="I17" s="87">
        <v>180419</v>
      </c>
      <c r="J17" s="87">
        <v>185508</v>
      </c>
      <c r="K17" s="87">
        <v>189749</v>
      </c>
    </row>
    <row r="18" spans="1:11" x14ac:dyDescent="0.2">
      <c r="A18" s="224" t="s">
        <v>299</v>
      </c>
      <c r="B18" s="221">
        <v>108294</v>
      </c>
      <c r="C18" s="87">
        <v>115822</v>
      </c>
      <c r="D18" s="87">
        <v>119169</v>
      </c>
      <c r="E18" s="87">
        <v>120195</v>
      </c>
      <c r="F18" s="87">
        <v>121455</v>
      </c>
      <c r="G18" s="87">
        <v>125272</v>
      </c>
      <c r="H18" s="87">
        <v>131584</v>
      </c>
      <c r="I18" s="87">
        <v>137542</v>
      </c>
      <c r="J18" s="87">
        <v>147564</v>
      </c>
      <c r="K18" s="87">
        <v>155869</v>
      </c>
    </row>
    <row r="19" spans="1:11" x14ac:dyDescent="0.2">
      <c r="A19" s="224" t="s">
        <v>298</v>
      </c>
      <c r="B19" s="221">
        <v>76302</v>
      </c>
      <c r="C19" s="87">
        <v>84287</v>
      </c>
      <c r="D19" s="87">
        <v>90221</v>
      </c>
      <c r="E19" s="87">
        <v>95266</v>
      </c>
      <c r="F19" s="87">
        <v>99751</v>
      </c>
      <c r="G19" s="87">
        <v>104997</v>
      </c>
      <c r="H19" s="87">
        <v>108469</v>
      </c>
      <c r="I19" s="87">
        <v>111652</v>
      </c>
      <c r="J19" s="87">
        <v>112662</v>
      </c>
      <c r="K19" s="87">
        <v>113752</v>
      </c>
    </row>
    <row r="20" spans="1:11" x14ac:dyDescent="0.2">
      <c r="A20" s="224" t="s">
        <v>297</v>
      </c>
      <c r="B20" s="221">
        <v>61858</v>
      </c>
      <c r="C20" s="87">
        <v>61552</v>
      </c>
      <c r="D20" s="87">
        <v>62059</v>
      </c>
      <c r="E20" s="87">
        <v>64151</v>
      </c>
      <c r="F20" s="87">
        <v>67373</v>
      </c>
      <c r="G20" s="87">
        <v>72000</v>
      </c>
      <c r="H20" s="87">
        <v>76013</v>
      </c>
      <c r="I20" s="87">
        <v>81500</v>
      </c>
      <c r="J20" s="87">
        <v>86209</v>
      </c>
      <c r="K20" s="87">
        <v>90394</v>
      </c>
    </row>
    <row r="21" spans="1:11" x14ac:dyDescent="0.2">
      <c r="A21" s="224" t="s">
        <v>296</v>
      </c>
      <c r="B21" s="221">
        <v>45230</v>
      </c>
      <c r="C21" s="87">
        <v>48441</v>
      </c>
      <c r="D21" s="87">
        <v>50372</v>
      </c>
      <c r="E21" s="87">
        <v>51221</v>
      </c>
      <c r="F21" s="87">
        <v>52053</v>
      </c>
      <c r="G21" s="87">
        <v>51644</v>
      </c>
      <c r="H21" s="87">
        <v>52268</v>
      </c>
      <c r="I21" s="87">
        <v>52744</v>
      </c>
      <c r="J21" s="87">
        <v>54651</v>
      </c>
      <c r="K21" s="87">
        <v>57572</v>
      </c>
    </row>
    <row r="22" spans="1:11" x14ac:dyDescent="0.2">
      <c r="A22" s="224" t="s">
        <v>295</v>
      </c>
      <c r="B22" s="221">
        <v>26380</v>
      </c>
      <c r="C22" s="87">
        <v>29619</v>
      </c>
      <c r="D22" s="87">
        <v>31055</v>
      </c>
      <c r="E22" s="87">
        <v>32860</v>
      </c>
      <c r="F22" s="87">
        <v>34264</v>
      </c>
      <c r="G22" s="87">
        <v>36005</v>
      </c>
      <c r="H22" s="87">
        <v>37362</v>
      </c>
      <c r="I22" s="87">
        <v>38874</v>
      </c>
      <c r="J22" s="87">
        <v>39559</v>
      </c>
      <c r="K22" s="87">
        <v>40396</v>
      </c>
    </row>
    <row r="23" spans="1:11" x14ac:dyDescent="0.2">
      <c r="A23" s="224" t="s">
        <v>294</v>
      </c>
      <c r="B23" s="221">
        <v>12281</v>
      </c>
      <c r="C23" s="87">
        <v>15129</v>
      </c>
      <c r="D23" s="87">
        <v>16224</v>
      </c>
      <c r="E23" s="87">
        <v>16705</v>
      </c>
      <c r="F23" s="87">
        <v>17238</v>
      </c>
      <c r="G23" s="87">
        <v>17868</v>
      </c>
      <c r="H23" s="87">
        <v>19278</v>
      </c>
      <c r="I23" s="87">
        <v>20116</v>
      </c>
      <c r="J23" s="87">
        <v>21495</v>
      </c>
      <c r="K23" s="87">
        <v>22587</v>
      </c>
    </row>
    <row r="24" spans="1:11" x14ac:dyDescent="0.2">
      <c r="A24" s="224" t="s">
        <v>293</v>
      </c>
      <c r="B24" s="221">
        <v>4197</v>
      </c>
      <c r="C24" s="87">
        <v>5286</v>
      </c>
      <c r="D24" s="87">
        <v>5495</v>
      </c>
      <c r="E24" s="87">
        <v>5981</v>
      </c>
      <c r="F24" s="87">
        <v>6280</v>
      </c>
      <c r="G24" s="87">
        <v>7188</v>
      </c>
      <c r="H24" s="87">
        <v>7788</v>
      </c>
      <c r="I24" s="87">
        <v>8313</v>
      </c>
      <c r="J24" s="87">
        <v>8591</v>
      </c>
      <c r="K24" s="87">
        <v>8905</v>
      </c>
    </row>
    <row r="25" spans="1:11" x14ac:dyDescent="0.2">
      <c r="A25" s="224" t="s">
        <v>292</v>
      </c>
      <c r="B25" s="221">
        <v>1274</v>
      </c>
      <c r="C25" s="87">
        <v>1518</v>
      </c>
      <c r="D25" s="87">
        <v>1544</v>
      </c>
      <c r="E25" s="87">
        <v>1620</v>
      </c>
      <c r="F25" s="87">
        <v>1716</v>
      </c>
      <c r="G25" s="87">
        <v>1868</v>
      </c>
      <c r="H25" s="87">
        <v>2001</v>
      </c>
      <c r="I25" s="87">
        <v>2058</v>
      </c>
      <c r="J25" s="87">
        <v>2234</v>
      </c>
      <c r="K25" s="87">
        <v>2469</v>
      </c>
    </row>
    <row r="26" spans="1:11" x14ac:dyDescent="0.2">
      <c r="A26" s="224" t="s">
        <v>291</v>
      </c>
      <c r="B26" s="221">
        <v>460</v>
      </c>
      <c r="C26" s="87">
        <v>592</v>
      </c>
      <c r="D26" s="87">
        <v>674</v>
      </c>
      <c r="E26" s="87">
        <v>664</v>
      </c>
      <c r="F26" s="87">
        <v>366</v>
      </c>
      <c r="G26" s="87">
        <v>461</v>
      </c>
      <c r="H26" s="87">
        <v>584</v>
      </c>
      <c r="I26" s="87">
        <v>589</v>
      </c>
      <c r="J26" s="87">
        <v>679</v>
      </c>
      <c r="K26" s="87">
        <v>785</v>
      </c>
    </row>
    <row r="27" spans="1:11" x14ac:dyDescent="0.2">
      <c r="A27" s="224" t="s">
        <v>290</v>
      </c>
      <c r="B27" s="221">
        <v>80</v>
      </c>
      <c r="C27" s="87">
        <v>24</v>
      </c>
      <c r="D27" s="87">
        <v>24</v>
      </c>
      <c r="E27" s="87">
        <v>24</v>
      </c>
      <c r="F27" s="87">
        <v>4</v>
      </c>
      <c r="G27" s="87">
        <v>4</v>
      </c>
      <c r="H27" s="87">
        <v>4</v>
      </c>
      <c r="I27" s="87">
        <v>4</v>
      </c>
      <c r="J27" s="87">
        <v>4</v>
      </c>
      <c r="K27" s="87">
        <v>1</v>
      </c>
    </row>
    <row r="28" spans="1:11" x14ac:dyDescent="0.2">
      <c r="A28" s="224" t="s">
        <v>289</v>
      </c>
      <c r="B28" s="221">
        <v>1526</v>
      </c>
      <c r="C28" s="87">
        <v>1584</v>
      </c>
      <c r="D28" s="87">
        <v>2098</v>
      </c>
      <c r="E28" s="87">
        <v>2784</v>
      </c>
      <c r="F28" s="87">
        <v>2796</v>
      </c>
      <c r="G28" s="87">
        <v>2975</v>
      </c>
      <c r="H28" s="87">
        <v>3218</v>
      </c>
      <c r="I28" s="87">
        <v>3364</v>
      </c>
      <c r="J28" s="87">
        <v>3434</v>
      </c>
      <c r="K28" s="87">
        <v>3547</v>
      </c>
    </row>
    <row r="29" spans="1:11" x14ac:dyDescent="0.2">
      <c r="A29" s="224" t="s">
        <v>288</v>
      </c>
      <c r="B29" s="221">
        <v>21730</v>
      </c>
      <c r="C29" s="87">
        <v>21826</v>
      </c>
      <c r="D29" s="87">
        <v>21624</v>
      </c>
      <c r="E29" s="87">
        <v>21979</v>
      </c>
      <c r="F29" s="87">
        <v>19730</v>
      </c>
      <c r="G29" s="87">
        <v>19992</v>
      </c>
      <c r="H29" s="87">
        <v>20176</v>
      </c>
      <c r="I29" s="87">
        <v>20826</v>
      </c>
      <c r="J29" s="87">
        <v>5715</v>
      </c>
      <c r="K29" s="87">
        <v>6680</v>
      </c>
    </row>
    <row r="30" spans="1:11" x14ac:dyDescent="0.2">
      <c r="A30" s="225" t="s">
        <v>287</v>
      </c>
      <c r="B30" s="222">
        <v>4624</v>
      </c>
      <c r="C30" s="86">
        <v>4409</v>
      </c>
      <c r="D30" s="86">
        <v>4670</v>
      </c>
      <c r="E30" s="86">
        <v>4907</v>
      </c>
      <c r="F30" s="86">
        <v>4810</v>
      </c>
      <c r="G30" s="86">
        <v>4631</v>
      </c>
      <c r="H30" s="86">
        <v>4508</v>
      </c>
      <c r="I30" s="86">
        <v>4618</v>
      </c>
      <c r="J30" s="86">
        <v>1048</v>
      </c>
      <c r="K30" s="86">
        <v>766</v>
      </c>
    </row>
  </sheetData>
  <pageMargins left="0.70866141732283472" right="0.70866141732283472" top="0.74803149606299213" bottom="0.74803149606299213" header="0.31496062992125984" footer="0.31496062992125984"/>
  <pageSetup paperSize="9" orientation="landscape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showGridLines="0" zoomScaleNormal="100" workbookViewId="0"/>
  </sheetViews>
  <sheetFormatPr defaultRowHeight="17.25" customHeight="1" x14ac:dyDescent="0.2"/>
  <cols>
    <col min="1" max="1" width="5.75" style="94" customWidth="1"/>
    <col min="2" max="2" width="15.75" style="95" customWidth="1"/>
    <col min="3" max="3" width="6.875" style="94" bestFit="1" customWidth="1"/>
    <col min="4" max="4" width="5.25" style="94" bestFit="1" customWidth="1"/>
    <col min="5" max="5" width="6.875" style="94" bestFit="1" customWidth="1"/>
    <col min="6" max="6" width="5.25" style="94" bestFit="1" customWidth="1"/>
    <col min="7" max="7" width="6.875" style="95" bestFit="1" customWidth="1"/>
    <col min="8" max="8" width="5.25" style="95" bestFit="1" customWidth="1"/>
    <col min="9" max="9" width="6.875" style="94" bestFit="1" customWidth="1"/>
    <col min="10" max="10" width="5.25" style="94" bestFit="1" customWidth="1"/>
    <col min="11" max="11" width="6.875" style="94" bestFit="1" customWidth="1"/>
    <col min="12" max="12" width="5.25" style="94" bestFit="1" customWidth="1"/>
    <col min="13" max="13" width="6.875" style="94" bestFit="1" customWidth="1"/>
    <col min="14" max="14" width="5.25" style="94" bestFit="1" customWidth="1"/>
    <col min="15" max="15" width="6.875" style="94" bestFit="1" customWidth="1"/>
    <col min="16" max="16" width="5.25" style="94" bestFit="1" customWidth="1"/>
    <col min="17" max="17" width="6.875" style="94" bestFit="1" customWidth="1"/>
    <col min="18" max="18" width="5.25" style="94" bestFit="1" customWidth="1"/>
    <col min="19" max="19" width="6.875" style="94" bestFit="1" customWidth="1"/>
    <col min="20" max="20" width="5.25" style="94" bestFit="1" customWidth="1"/>
    <col min="21" max="21" width="6.875" style="94" bestFit="1" customWidth="1"/>
    <col min="22" max="22" width="5.25" style="94" bestFit="1" customWidth="1"/>
    <col min="23" max="16384" width="9" style="94"/>
  </cols>
  <sheetData>
    <row r="1" spans="1:22" ht="17.25" customHeight="1" x14ac:dyDescent="0.2">
      <c r="A1" s="102" t="s">
        <v>362</v>
      </c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</row>
    <row r="2" spans="1:22" ht="17.25" customHeight="1" x14ac:dyDescent="0.2">
      <c r="A2" s="102" t="s">
        <v>324</v>
      </c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</row>
    <row r="3" spans="1:22" ht="9.75" customHeight="1" x14ac:dyDescent="0.2">
      <c r="A3" s="266"/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100"/>
    </row>
    <row r="4" spans="1:22" s="99" customFormat="1" ht="17.25" customHeight="1" x14ac:dyDescent="0.2">
      <c r="A4" s="272" t="s">
        <v>323</v>
      </c>
      <c r="B4" s="274" t="s">
        <v>313</v>
      </c>
      <c r="C4" s="267">
        <v>2555</v>
      </c>
      <c r="D4" s="268"/>
      <c r="E4" s="267">
        <v>2556</v>
      </c>
      <c r="F4" s="268"/>
      <c r="G4" s="267">
        <v>2557</v>
      </c>
      <c r="H4" s="268"/>
      <c r="I4" s="267">
        <v>2558</v>
      </c>
      <c r="J4" s="268"/>
      <c r="K4" s="267">
        <v>2559</v>
      </c>
      <c r="L4" s="268"/>
      <c r="M4" s="267">
        <v>2560</v>
      </c>
      <c r="N4" s="268"/>
      <c r="O4" s="267">
        <v>2561</v>
      </c>
      <c r="P4" s="268"/>
      <c r="Q4" s="268">
        <v>2562</v>
      </c>
      <c r="R4" s="268"/>
      <c r="S4" s="268">
        <v>2563</v>
      </c>
      <c r="T4" s="268"/>
      <c r="U4" s="268">
        <v>2564</v>
      </c>
      <c r="V4" s="268"/>
    </row>
    <row r="5" spans="1:22" s="227" customFormat="1" ht="17.25" customHeight="1" x14ac:dyDescent="0.2">
      <c r="A5" s="273"/>
      <c r="B5" s="275"/>
      <c r="C5" s="226" t="s">
        <v>322</v>
      </c>
      <c r="D5" s="226" t="s">
        <v>321</v>
      </c>
      <c r="E5" s="226" t="s">
        <v>322</v>
      </c>
      <c r="F5" s="226" t="s">
        <v>321</v>
      </c>
      <c r="G5" s="226" t="s">
        <v>322</v>
      </c>
      <c r="H5" s="226" t="s">
        <v>321</v>
      </c>
      <c r="I5" s="226" t="s">
        <v>322</v>
      </c>
      <c r="J5" s="226" t="s">
        <v>321</v>
      </c>
      <c r="K5" s="226" t="s">
        <v>322</v>
      </c>
      <c r="L5" s="226" t="s">
        <v>321</v>
      </c>
      <c r="M5" s="226" t="s">
        <v>322</v>
      </c>
      <c r="N5" s="226" t="s">
        <v>321</v>
      </c>
      <c r="O5" s="226" t="s">
        <v>322</v>
      </c>
      <c r="P5" s="226" t="s">
        <v>321</v>
      </c>
      <c r="Q5" s="226" t="s">
        <v>322</v>
      </c>
      <c r="R5" s="226" t="s">
        <v>321</v>
      </c>
      <c r="S5" s="226" t="s">
        <v>322</v>
      </c>
      <c r="T5" s="226" t="s">
        <v>321</v>
      </c>
      <c r="U5" s="226" t="s">
        <v>322</v>
      </c>
      <c r="V5" s="226" t="s">
        <v>321</v>
      </c>
    </row>
    <row r="6" spans="1:22" ht="17.25" customHeight="1" x14ac:dyDescent="0.2">
      <c r="A6" s="269" t="s">
        <v>279</v>
      </c>
      <c r="B6" s="98" t="s">
        <v>279</v>
      </c>
      <c r="C6" s="228">
        <v>2601167</v>
      </c>
      <c r="D6" s="229">
        <v>100</v>
      </c>
      <c r="E6" s="228">
        <v>2610164</v>
      </c>
      <c r="F6" s="229">
        <v>100</v>
      </c>
      <c r="G6" s="230">
        <v>2620517</v>
      </c>
      <c r="H6" s="229">
        <v>100</v>
      </c>
      <c r="I6" s="228">
        <v>2628818</v>
      </c>
      <c r="J6" s="229">
        <v>100</v>
      </c>
      <c r="K6" s="228">
        <v>2631435</v>
      </c>
      <c r="L6" s="229">
        <v>100</v>
      </c>
      <c r="M6" s="228">
        <v>2639226</v>
      </c>
      <c r="N6" s="229">
        <v>100</v>
      </c>
      <c r="O6" s="228">
        <v>2646401</v>
      </c>
      <c r="P6" s="229">
        <v>100</v>
      </c>
      <c r="Q6" s="228">
        <v>2648927</v>
      </c>
      <c r="R6" s="229">
        <v>100</v>
      </c>
      <c r="S6" s="228">
        <v>2633207</v>
      </c>
      <c r="T6" s="229">
        <v>100</v>
      </c>
      <c r="U6" s="228">
        <v>2634154</v>
      </c>
      <c r="V6" s="229">
        <v>100</v>
      </c>
    </row>
    <row r="7" spans="1:22" ht="17.25" customHeight="1" x14ac:dyDescent="0.2">
      <c r="A7" s="270"/>
      <c r="B7" s="98" t="s">
        <v>320</v>
      </c>
      <c r="C7" s="228">
        <v>481158</v>
      </c>
      <c r="D7" s="229">
        <v>18.497774268241908</v>
      </c>
      <c r="E7" s="228">
        <v>473337</v>
      </c>
      <c r="F7" s="229">
        <v>18.134377763236333</v>
      </c>
      <c r="G7" s="230">
        <v>469155</v>
      </c>
      <c r="H7" s="229">
        <v>17.903146592828818</v>
      </c>
      <c r="I7" s="228">
        <v>462599</v>
      </c>
      <c r="J7" s="229">
        <v>17.597224303850627</v>
      </c>
      <c r="K7" s="228">
        <v>455773</v>
      </c>
      <c r="L7" s="229">
        <v>17.32032142158176</v>
      </c>
      <c r="M7" s="228">
        <v>448832</v>
      </c>
      <c r="N7" s="229">
        <v>17.006198029270703</v>
      </c>
      <c r="O7" s="228">
        <v>441072</v>
      </c>
      <c r="P7" s="229">
        <v>16.666861900369597</v>
      </c>
      <c r="Q7" s="228">
        <v>431001</v>
      </c>
      <c r="R7" s="229">
        <v>16.270776808873933</v>
      </c>
      <c r="S7" s="228">
        <v>420727</v>
      </c>
      <c r="T7" s="229">
        <v>15.977741210622638</v>
      </c>
      <c r="U7" s="228">
        <v>410213</v>
      </c>
      <c r="V7" s="229">
        <v>15.572855649290057</v>
      </c>
    </row>
    <row r="8" spans="1:22" ht="17.25" customHeight="1" x14ac:dyDescent="0.2">
      <c r="A8" s="270"/>
      <c r="B8" s="98" t="s">
        <v>319</v>
      </c>
      <c r="C8" s="228">
        <v>1755773</v>
      </c>
      <c r="D8" s="229">
        <v>67.499433907934403</v>
      </c>
      <c r="E8" s="228">
        <v>1746738</v>
      </c>
      <c r="F8" s="229">
        <v>66.920622612219006</v>
      </c>
      <c r="G8" s="230">
        <v>1746133</v>
      </c>
      <c r="H8" s="229">
        <v>66.633149107599763</v>
      </c>
      <c r="I8" s="228">
        <v>1747862</v>
      </c>
      <c r="J8" s="229">
        <v>66.488513088391826</v>
      </c>
      <c r="K8" s="228">
        <v>1747826</v>
      </c>
      <c r="L8" s="229">
        <v>66.421021229861282</v>
      </c>
      <c r="M8" s="228">
        <v>1745489</v>
      </c>
      <c r="N8" s="229">
        <v>66.136397565043694</v>
      </c>
      <c r="O8" s="228">
        <v>1742076</v>
      </c>
      <c r="P8" s="229">
        <v>65.828119018999757</v>
      </c>
      <c r="Q8" s="228">
        <v>1735726</v>
      </c>
      <c r="R8" s="229">
        <v>65.52562603650459</v>
      </c>
      <c r="S8" s="228">
        <v>1728635</v>
      </c>
      <c r="T8" s="229">
        <v>65.647516507437516</v>
      </c>
      <c r="U8" s="228">
        <v>1720218</v>
      </c>
      <c r="V8" s="229">
        <v>65.304382355777221</v>
      </c>
    </row>
    <row r="9" spans="1:22" ht="17.25" customHeight="1" x14ac:dyDescent="0.2">
      <c r="A9" s="270"/>
      <c r="B9" s="98" t="s">
        <v>318</v>
      </c>
      <c r="C9" s="228">
        <v>336276</v>
      </c>
      <c r="D9" s="229">
        <v>12.927889674134724</v>
      </c>
      <c r="E9" s="228">
        <v>362246</v>
      </c>
      <c r="F9" s="229">
        <v>13.878285042625674</v>
      </c>
      <c r="G9" s="230">
        <v>376813</v>
      </c>
      <c r="H9" s="229">
        <v>14.379338122973445</v>
      </c>
      <c r="I9" s="228">
        <v>388663</v>
      </c>
      <c r="J9" s="229">
        <v>14.784705521645089</v>
      </c>
      <c r="K9" s="228">
        <v>400496</v>
      </c>
      <c r="L9" s="229">
        <v>15.219680516524253</v>
      </c>
      <c r="M9" s="228">
        <v>417303</v>
      </c>
      <c r="N9" s="229">
        <v>15.811567482284577</v>
      </c>
      <c r="O9" s="228">
        <v>435347</v>
      </c>
      <c r="P9" s="229">
        <v>16.450530361800801</v>
      </c>
      <c r="Q9" s="228">
        <v>453388</v>
      </c>
      <c r="R9" s="229">
        <v>17.115911461508755</v>
      </c>
      <c r="S9" s="228">
        <v>473644</v>
      </c>
      <c r="T9" s="229">
        <v>17.987343949792024</v>
      </c>
      <c r="U9" s="228">
        <v>492729</v>
      </c>
      <c r="V9" s="229">
        <v>18.705398393563929</v>
      </c>
    </row>
    <row r="10" spans="1:22" ht="17.25" customHeight="1" x14ac:dyDescent="0.2">
      <c r="A10" s="270"/>
      <c r="B10" s="98" t="s">
        <v>317</v>
      </c>
      <c r="C10" s="228">
        <v>27960</v>
      </c>
      <c r="D10" s="229">
        <v>1.0749021496889666</v>
      </c>
      <c r="E10" s="228">
        <v>27843</v>
      </c>
      <c r="F10" s="229">
        <v>1.0667145819189905</v>
      </c>
      <c r="G10" s="230">
        <v>28416</v>
      </c>
      <c r="H10" s="229">
        <v>1.0843661765979766</v>
      </c>
      <c r="I10" s="228">
        <v>29694</v>
      </c>
      <c r="J10" s="229">
        <v>1.1295570861124657</v>
      </c>
      <c r="K10" s="228">
        <v>27340</v>
      </c>
      <c r="L10" s="229">
        <v>1.0389768320327122</v>
      </c>
      <c r="M10" s="228">
        <v>27602</v>
      </c>
      <c r="N10" s="229">
        <v>1.0458369234010274</v>
      </c>
      <c r="O10" s="228">
        <v>27906</v>
      </c>
      <c r="P10" s="229">
        <v>1.0544887188298373</v>
      </c>
      <c r="Q10" s="228">
        <v>28812</v>
      </c>
      <c r="R10" s="229">
        <v>1.0876856931127208</v>
      </c>
      <c r="S10" s="228">
        <v>10201</v>
      </c>
      <c r="T10" s="229">
        <v>0.38739833214783342</v>
      </c>
      <c r="U10" s="228">
        <v>10994</v>
      </c>
      <c r="V10" s="229">
        <v>0.41736360136878864</v>
      </c>
    </row>
    <row r="11" spans="1:22" ht="17.25" customHeight="1" x14ac:dyDescent="0.2">
      <c r="A11" s="269" t="s">
        <v>278</v>
      </c>
      <c r="B11" s="98" t="s">
        <v>279</v>
      </c>
      <c r="C11" s="228">
        <v>1286164</v>
      </c>
      <c r="D11" s="229">
        <v>100</v>
      </c>
      <c r="E11" s="228">
        <v>1289861</v>
      </c>
      <c r="F11" s="229">
        <v>100</v>
      </c>
      <c r="G11" s="230">
        <v>1294987</v>
      </c>
      <c r="H11" s="229">
        <v>100</v>
      </c>
      <c r="I11" s="228">
        <v>1298167</v>
      </c>
      <c r="J11" s="229">
        <v>100</v>
      </c>
      <c r="K11" s="228">
        <v>1297919</v>
      </c>
      <c r="L11" s="229">
        <v>100</v>
      </c>
      <c r="M11" s="228">
        <v>1301249</v>
      </c>
      <c r="N11" s="229">
        <v>100</v>
      </c>
      <c r="O11" s="228">
        <v>1303951</v>
      </c>
      <c r="P11" s="229">
        <v>100</v>
      </c>
      <c r="Q11" s="228">
        <v>1303944</v>
      </c>
      <c r="R11" s="229">
        <v>100</v>
      </c>
      <c r="S11" s="228">
        <v>1294622</v>
      </c>
      <c r="T11" s="229">
        <v>100</v>
      </c>
      <c r="U11" s="228">
        <v>1293783</v>
      </c>
      <c r="V11" s="229">
        <v>100</v>
      </c>
    </row>
    <row r="12" spans="1:22" ht="17.25" customHeight="1" x14ac:dyDescent="0.2">
      <c r="A12" s="270"/>
      <c r="B12" s="98" t="s">
        <v>320</v>
      </c>
      <c r="C12" s="228">
        <v>247768</v>
      </c>
      <c r="D12" s="229">
        <v>19.2641062881561</v>
      </c>
      <c r="E12" s="228">
        <v>243612</v>
      </c>
      <c r="F12" s="229">
        <v>18.886686239835146</v>
      </c>
      <c r="G12" s="230">
        <v>241201</v>
      </c>
      <c r="H12" s="229">
        <v>18.625746822168871</v>
      </c>
      <c r="I12" s="228">
        <v>237822</v>
      </c>
      <c r="J12" s="229">
        <v>18.319830961655935</v>
      </c>
      <c r="K12" s="228">
        <v>234372</v>
      </c>
      <c r="L12" s="229">
        <v>18.057521309110967</v>
      </c>
      <c r="M12" s="228">
        <v>230933</v>
      </c>
      <c r="N12" s="229">
        <v>17.747026126436985</v>
      </c>
      <c r="O12" s="228">
        <v>226924</v>
      </c>
      <c r="P12" s="229">
        <v>17.402801178878654</v>
      </c>
      <c r="Q12" s="228">
        <v>221696</v>
      </c>
      <c r="R12" s="229">
        <v>17.001957139263649</v>
      </c>
      <c r="S12" s="228">
        <v>216396</v>
      </c>
      <c r="T12" s="229">
        <v>16.714994801571422</v>
      </c>
      <c r="U12" s="228">
        <v>210967</v>
      </c>
      <c r="V12" s="229">
        <v>16.30621209275435</v>
      </c>
    </row>
    <row r="13" spans="1:22" ht="17.25" customHeight="1" x14ac:dyDescent="0.2">
      <c r="A13" s="270"/>
      <c r="B13" s="98" t="s">
        <v>319</v>
      </c>
      <c r="C13" s="228">
        <v>872282</v>
      </c>
      <c r="D13" s="229">
        <v>67.820433475046727</v>
      </c>
      <c r="E13" s="228">
        <v>868522</v>
      </c>
      <c r="F13" s="229">
        <v>67.334542249126073</v>
      </c>
      <c r="G13" s="230">
        <v>868898</v>
      </c>
      <c r="H13" s="229">
        <v>67.097044217432298</v>
      </c>
      <c r="I13" s="228">
        <v>869463</v>
      </c>
      <c r="J13" s="229">
        <v>66.976205680779131</v>
      </c>
      <c r="K13" s="228">
        <v>868716</v>
      </c>
      <c r="L13" s="229">
        <v>66.931449497233658</v>
      </c>
      <c r="M13" s="228">
        <v>867983</v>
      </c>
      <c r="N13" s="229">
        <v>66.703836083639644</v>
      </c>
      <c r="O13" s="228">
        <v>866807</v>
      </c>
      <c r="P13" s="229">
        <v>66.475427374188143</v>
      </c>
      <c r="Q13" s="228">
        <v>863511</v>
      </c>
      <c r="R13" s="229">
        <v>66.223012644714814</v>
      </c>
      <c r="S13" s="228">
        <v>860421</v>
      </c>
      <c r="T13" s="229">
        <v>66.461175540041808</v>
      </c>
      <c r="U13" s="228">
        <v>855885</v>
      </c>
      <c r="V13" s="229">
        <v>66.153674920755648</v>
      </c>
    </row>
    <row r="14" spans="1:22" ht="17.25" customHeight="1" x14ac:dyDescent="0.2">
      <c r="A14" s="270"/>
      <c r="B14" s="98" t="s">
        <v>318</v>
      </c>
      <c r="C14" s="228">
        <v>150315</v>
      </c>
      <c r="D14" s="229">
        <v>11.687078786220109</v>
      </c>
      <c r="E14" s="228">
        <v>162082</v>
      </c>
      <c r="F14" s="229">
        <v>12.565850118733724</v>
      </c>
      <c r="G14" s="230">
        <v>168689</v>
      </c>
      <c r="H14" s="229">
        <v>13.026308372207598</v>
      </c>
      <c r="I14" s="228">
        <v>174011</v>
      </c>
      <c r="J14" s="229">
        <v>13.404361688442243</v>
      </c>
      <c r="K14" s="228">
        <v>179238</v>
      </c>
      <c r="L14" s="229">
        <v>13.809644515566841</v>
      </c>
      <c r="M14" s="228">
        <v>186675</v>
      </c>
      <c r="N14" s="229">
        <v>14.345832350303439</v>
      </c>
      <c r="O14" s="228">
        <v>194508</v>
      </c>
      <c r="P14" s="229">
        <v>14.916818193321681</v>
      </c>
      <c r="Q14" s="228">
        <v>202231</v>
      </c>
      <c r="R14" s="229">
        <v>15.509178308270908</v>
      </c>
      <c r="S14" s="228">
        <v>211107</v>
      </c>
      <c r="T14" s="229">
        <v>16.306458564739359</v>
      </c>
      <c r="U14" s="228">
        <v>219804</v>
      </c>
      <c r="V14" s="229">
        <v>16.989247810490632</v>
      </c>
    </row>
    <row r="15" spans="1:22" ht="17.25" customHeight="1" x14ac:dyDescent="0.2">
      <c r="A15" s="270"/>
      <c r="B15" s="98" t="s">
        <v>317</v>
      </c>
      <c r="C15" s="228">
        <v>15799</v>
      </c>
      <c r="D15" s="229">
        <v>1.2283814505770647</v>
      </c>
      <c r="E15" s="228">
        <v>15645</v>
      </c>
      <c r="F15" s="229">
        <v>1.2129213923050624</v>
      </c>
      <c r="G15" s="230">
        <v>16199</v>
      </c>
      <c r="H15" s="229">
        <v>1.2509005881912327</v>
      </c>
      <c r="I15" s="228">
        <v>16871</v>
      </c>
      <c r="J15" s="229">
        <v>1.2996016691226937</v>
      </c>
      <c r="K15" s="228">
        <v>15593</v>
      </c>
      <c r="L15" s="229">
        <v>1.2013846780885402</v>
      </c>
      <c r="M15" s="228">
        <v>15658</v>
      </c>
      <c r="N15" s="229">
        <v>1.2033054396199343</v>
      </c>
      <c r="O15" s="228">
        <v>15712</v>
      </c>
      <c r="P15" s="229">
        <v>1.2049532536115237</v>
      </c>
      <c r="Q15" s="228">
        <v>16506</v>
      </c>
      <c r="R15" s="229">
        <v>1.2658519077506396</v>
      </c>
      <c r="S15" s="228">
        <v>6698</v>
      </c>
      <c r="T15" s="229">
        <v>0.51737109364741207</v>
      </c>
      <c r="U15" s="228">
        <v>7127</v>
      </c>
      <c r="V15" s="229">
        <v>0.55086517599937546</v>
      </c>
    </row>
    <row r="16" spans="1:22" ht="17.25" customHeight="1" x14ac:dyDescent="0.2">
      <c r="A16" s="269" t="s">
        <v>277</v>
      </c>
      <c r="B16" s="98" t="s">
        <v>279</v>
      </c>
      <c r="C16" s="228">
        <v>1315003</v>
      </c>
      <c r="D16" s="229">
        <v>100</v>
      </c>
      <c r="E16" s="228">
        <v>1320303</v>
      </c>
      <c r="F16" s="229">
        <v>100</v>
      </c>
      <c r="G16" s="230">
        <v>1325530</v>
      </c>
      <c r="H16" s="229">
        <v>100</v>
      </c>
      <c r="I16" s="228">
        <v>1330651</v>
      </c>
      <c r="J16" s="229">
        <v>100</v>
      </c>
      <c r="K16" s="228">
        <v>1333516</v>
      </c>
      <c r="L16" s="229">
        <v>100</v>
      </c>
      <c r="M16" s="228">
        <v>1337977</v>
      </c>
      <c r="N16" s="229">
        <v>100</v>
      </c>
      <c r="O16" s="228">
        <v>1342450</v>
      </c>
      <c r="P16" s="229">
        <v>100</v>
      </c>
      <c r="Q16" s="228">
        <v>1344983</v>
      </c>
      <c r="R16" s="229">
        <v>100</v>
      </c>
      <c r="S16" s="228">
        <v>1338585</v>
      </c>
      <c r="T16" s="229">
        <v>100</v>
      </c>
      <c r="U16" s="228">
        <v>1340371</v>
      </c>
      <c r="V16" s="229">
        <v>99.999999999999986</v>
      </c>
    </row>
    <row r="17" spans="1:22" ht="17.25" customHeight="1" x14ac:dyDescent="0.2">
      <c r="A17" s="270"/>
      <c r="B17" s="98" t="s">
        <v>320</v>
      </c>
      <c r="C17" s="228">
        <v>233390</v>
      </c>
      <c r="D17" s="229">
        <v>17.748248483083309</v>
      </c>
      <c r="E17" s="228">
        <v>229725</v>
      </c>
      <c r="F17" s="229">
        <v>17.399415134253275</v>
      </c>
      <c r="G17" s="230">
        <v>227954</v>
      </c>
      <c r="H17" s="229">
        <v>17.197196593060891</v>
      </c>
      <c r="I17" s="228">
        <v>224777</v>
      </c>
      <c r="J17" s="229">
        <v>16.892258000031564</v>
      </c>
      <c r="K17" s="228">
        <v>221401</v>
      </c>
      <c r="L17" s="229">
        <v>16.602800416342962</v>
      </c>
      <c r="M17" s="228">
        <v>217899</v>
      </c>
      <c r="N17" s="229">
        <v>16.285705957576251</v>
      </c>
      <c r="O17" s="228">
        <v>214148</v>
      </c>
      <c r="P17" s="229">
        <v>15.952028008491936</v>
      </c>
      <c r="Q17" s="228">
        <v>209305</v>
      </c>
      <c r="R17" s="229">
        <v>15.561906730419642</v>
      </c>
      <c r="S17" s="228">
        <v>204331</v>
      </c>
      <c r="T17" s="229">
        <v>15.264701158312697</v>
      </c>
      <c r="U17" s="228">
        <v>199246</v>
      </c>
      <c r="V17" s="229">
        <v>14.864988872483812</v>
      </c>
    </row>
    <row r="18" spans="1:22" ht="17.25" customHeight="1" x14ac:dyDescent="0.2">
      <c r="A18" s="270"/>
      <c r="B18" s="98" t="s">
        <v>319</v>
      </c>
      <c r="C18" s="228">
        <v>883491</v>
      </c>
      <c r="D18" s="229">
        <v>67.185474101579999</v>
      </c>
      <c r="E18" s="228">
        <v>878216</v>
      </c>
      <c r="F18" s="229">
        <v>66.516246649443346</v>
      </c>
      <c r="G18" s="230">
        <v>877235</v>
      </c>
      <c r="H18" s="229">
        <v>66.17994311709279</v>
      </c>
      <c r="I18" s="228">
        <v>878399</v>
      </c>
      <c r="J18" s="229">
        <v>66.012726101735169</v>
      </c>
      <c r="K18" s="228">
        <v>879110</v>
      </c>
      <c r="L18" s="229">
        <v>65.924218382081662</v>
      </c>
      <c r="M18" s="228">
        <v>877506</v>
      </c>
      <c r="N18" s="229">
        <v>65.584535459129711</v>
      </c>
      <c r="O18" s="228">
        <v>875269</v>
      </c>
      <c r="P18" s="229">
        <v>65.199374278371636</v>
      </c>
      <c r="Q18" s="228">
        <v>872215</v>
      </c>
      <c r="R18" s="229">
        <v>64.849518544100562</v>
      </c>
      <c r="S18" s="228">
        <v>868214</v>
      </c>
      <c r="T18" s="229">
        <v>64.860580388992844</v>
      </c>
      <c r="U18" s="228">
        <v>864333</v>
      </c>
      <c r="V18" s="229">
        <v>64.484609111954825</v>
      </c>
    </row>
    <row r="19" spans="1:22" ht="17.25" customHeight="1" x14ac:dyDescent="0.2">
      <c r="A19" s="270"/>
      <c r="B19" s="98" t="s">
        <v>318</v>
      </c>
      <c r="C19" s="228">
        <v>185961</v>
      </c>
      <c r="D19" s="229">
        <v>14.141488650596234</v>
      </c>
      <c r="E19" s="228">
        <v>200164</v>
      </c>
      <c r="F19" s="229">
        <v>15.160459379400033</v>
      </c>
      <c r="G19" s="230">
        <v>208124</v>
      </c>
      <c r="H19" s="229">
        <v>15.701191221624558</v>
      </c>
      <c r="I19" s="228">
        <v>214652</v>
      </c>
      <c r="J19" s="229">
        <v>16.131352247884681</v>
      </c>
      <c r="K19" s="228">
        <v>221258</v>
      </c>
      <c r="L19" s="229">
        <v>16.592076885466692</v>
      </c>
      <c r="M19" s="228">
        <v>230628</v>
      </c>
      <c r="N19" s="229">
        <v>17.237067602806327</v>
      </c>
      <c r="O19" s="228">
        <v>240839</v>
      </c>
      <c r="P19" s="229">
        <v>17.940258482625051</v>
      </c>
      <c r="Q19" s="228">
        <v>251157</v>
      </c>
      <c r="R19" s="229">
        <v>18.673618923064456</v>
      </c>
      <c r="S19" s="228">
        <v>262537</v>
      </c>
      <c r="T19" s="229">
        <v>19.613024200928592</v>
      </c>
      <c r="U19" s="228">
        <v>272925</v>
      </c>
      <c r="V19" s="229">
        <v>20.36189980236815</v>
      </c>
    </row>
    <row r="20" spans="1:22" ht="17.25" customHeight="1" x14ac:dyDescent="0.2">
      <c r="A20" s="271"/>
      <c r="B20" s="97" t="s">
        <v>317</v>
      </c>
      <c r="C20" s="231">
        <v>12161</v>
      </c>
      <c r="D20" s="232">
        <v>0.92478876474046068</v>
      </c>
      <c r="E20" s="231">
        <v>12198</v>
      </c>
      <c r="F20" s="232">
        <v>0.92387883690334716</v>
      </c>
      <c r="G20" s="233">
        <v>12217</v>
      </c>
      <c r="H20" s="232">
        <v>0.92166906822176797</v>
      </c>
      <c r="I20" s="231">
        <v>12823</v>
      </c>
      <c r="J20" s="232">
        <v>0.9636636503485887</v>
      </c>
      <c r="K20" s="231">
        <v>11747</v>
      </c>
      <c r="L20" s="232">
        <v>0.88090431610869313</v>
      </c>
      <c r="M20" s="231">
        <v>11944</v>
      </c>
      <c r="N20" s="232">
        <v>0.89269098048770645</v>
      </c>
      <c r="O20" s="231">
        <v>12194</v>
      </c>
      <c r="P20" s="232">
        <v>0.90833923051137844</v>
      </c>
      <c r="Q20" s="231">
        <v>12306</v>
      </c>
      <c r="R20" s="232">
        <v>0.91495580241534646</v>
      </c>
      <c r="S20" s="231">
        <v>3503</v>
      </c>
      <c r="T20" s="232">
        <v>0.26169425176585726</v>
      </c>
      <c r="U20" s="231">
        <v>3867</v>
      </c>
      <c r="V20" s="232">
        <v>0.28850221319321295</v>
      </c>
    </row>
    <row r="21" spans="1:22" ht="17.25" customHeight="1" x14ac:dyDescent="0.2">
      <c r="A21" s="96"/>
      <c r="B21" s="96"/>
      <c r="C21" s="96"/>
      <c r="D21" s="96"/>
      <c r="E21" s="96"/>
      <c r="F21" s="96"/>
      <c r="G21" s="96"/>
      <c r="H21" s="96"/>
      <c r="I21" s="96"/>
      <c r="J21" s="96"/>
      <c r="K21" s="96"/>
    </row>
  </sheetData>
  <mergeCells count="16">
    <mergeCell ref="U4:V4"/>
    <mergeCell ref="S4:T4"/>
    <mergeCell ref="E4:F4"/>
    <mergeCell ref="C4:D4"/>
    <mergeCell ref="A6:A10"/>
    <mergeCell ref="A11:A15"/>
    <mergeCell ref="A16:A20"/>
    <mergeCell ref="Q4:R4"/>
    <mergeCell ref="G4:H4"/>
    <mergeCell ref="A4:A5"/>
    <mergeCell ref="B4:B5"/>
    <mergeCell ref="A3:O3"/>
    <mergeCell ref="O4:P4"/>
    <mergeCell ref="M4:N4"/>
    <mergeCell ref="K4:L4"/>
    <mergeCell ref="I4:J4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showGridLines="0" workbookViewId="0"/>
  </sheetViews>
  <sheetFormatPr defaultRowHeight="12.75" x14ac:dyDescent="0.2"/>
  <cols>
    <col min="1" max="1" width="19.375" style="103" bestFit="1" customWidth="1"/>
    <col min="2" max="5" width="13.75" style="104" customWidth="1"/>
    <col min="6" max="6" width="9" style="104"/>
    <col min="7" max="16384" width="9" style="103"/>
  </cols>
  <sheetData>
    <row r="1" spans="1:6" x14ac:dyDescent="0.2">
      <c r="A1" s="115" t="s">
        <v>328</v>
      </c>
    </row>
    <row r="2" spans="1:6" x14ac:dyDescent="0.2">
      <c r="A2" s="114" t="s">
        <v>327</v>
      </c>
      <c r="C2" s="113"/>
      <c r="D2" s="113"/>
      <c r="E2" s="113"/>
    </row>
    <row r="3" spans="1:6" s="109" customFormat="1" x14ac:dyDescent="0.2">
      <c r="A3" s="112" t="s">
        <v>314</v>
      </c>
      <c r="B3" s="111" t="s">
        <v>279</v>
      </c>
      <c r="C3" s="111" t="s">
        <v>278</v>
      </c>
      <c r="D3" s="111" t="s">
        <v>277</v>
      </c>
      <c r="E3" s="111" t="s">
        <v>326</v>
      </c>
      <c r="F3" s="110"/>
    </row>
    <row r="4" spans="1:6" x14ac:dyDescent="0.2">
      <c r="A4" s="108" t="s">
        <v>325</v>
      </c>
      <c r="B4" s="107">
        <v>66171439</v>
      </c>
      <c r="C4" s="107">
        <v>32339118</v>
      </c>
      <c r="D4" s="107">
        <v>33832321</v>
      </c>
      <c r="E4" s="107">
        <v>27708635</v>
      </c>
    </row>
    <row r="5" spans="1:6" x14ac:dyDescent="0.2">
      <c r="A5" s="106" t="s">
        <v>312</v>
      </c>
      <c r="B5" s="105">
        <v>2634154</v>
      </c>
      <c r="C5" s="105">
        <v>1293783</v>
      </c>
      <c r="D5" s="105">
        <v>1340371</v>
      </c>
      <c r="E5" s="105">
        <v>1024002</v>
      </c>
    </row>
    <row r="6" spans="1:6" ht="11.25" customHeight="1" x14ac:dyDescent="0.2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showGridLines="0" zoomScaleNormal="100" workbookViewId="0"/>
  </sheetViews>
  <sheetFormatPr defaultRowHeight="14.25" x14ac:dyDescent="0.2"/>
  <cols>
    <col min="1" max="1" width="17.125" style="116" bestFit="1" customWidth="1"/>
    <col min="2" max="2" width="20.375" bestFit="1" customWidth="1"/>
    <col min="3" max="12" width="10.875" customWidth="1"/>
  </cols>
  <sheetData>
    <row r="1" spans="1:12" ht="15" customHeight="1" x14ac:dyDescent="0.2">
      <c r="A1" s="130" t="s">
        <v>339</v>
      </c>
      <c r="C1" s="130"/>
      <c r="D1" s="130"/>
      <c r="E1" s="130"/>
      <c r="F1" s="130"/>
      <c r="G1" s="130"/>
    </row>
    <row r="2" spans="1:12" ht="14.25" customHeight="1" x14ac:dyDescent="0.2">
      <c r="A2" s="129" t="s">
        <v>338</v>
      </c>
      <c r="C2" s="129"/>
      <c r="D2" s="129"/>
      <c r="E2" s="129"/>
      <c r="F2" s="129"/>
      <c r="G2" s="129"/>
    </row>
    <row r="3" spans="1:12" s="125" customFormat="1" x14ac:dyDescent="0.2">
      <c r="A3" s="128" t="s">
        <v>314</v>
      </c>
      <c r="B3" s="127" t="s">
        <v>337</v>
      </c>
      <c r="C3" s="126">
        <v>2555</v>
      </c>
      <c r="D3" s="126">
        <v>2556</v>
      </c>
      <c r="E3" s="126">
        <v>2557</v>
      </c>
      <c r="F3" s="126">
        <v>2558</v>
      </c>
      <c r="G3" s="126">
        <v>2559</v>
      </c>
      <c r="H3" s="126">
        <v>2560</v>
      </c>
      <c r="I3" s="126">
        <v>2561</v>
      </c>
      <c r="J3" s="126">
        <v>2562</v>
      </c>
      <c r="K3" s="126">
        <v>2563</v>
      </c>
      <c r="L3" s="126">
        <v>2564</v>
      </c>
    </row>
    <row r="4" spans="1:12" x14ac:dyDescent="0.2">
      <c r="A4" s="124" t="s">
        <v>336</v>
      </c>
      <c r="B4" s="119" t="s">
        <v>334</v>
      </c>
      <c r="C4" s="118">
        <v>64456695</v>
      </c>
      <c r="D4" s="118">
        <v>64785909</v>
      </c>
      <c r="E4" s="118">
        <v>65124716</v>
      </c>
      <c r="F4" s="118">
        <v>65729098</v>
      </c>
      <c r="G4" s="118">
        <v>65931550</v>
      </c>
      <c r="H4" s="118">
        <v>66188503</v>
      </c>
      <c r="I4" s="118">
        <v>66413979</v>
      </c>
      <c r="J4" s="118">
        <v>66558935</v>
      </c>
      <c r="K4" s="118">
        <v>66186727</v>
      </c>
      <c r="L4" s="118">
        <v>66171439</v>
      </c>
    </row>
    <row r="5" spans="1:12" x14ac:dyDescent="0.2">
      <c r="A5" s="122"/>
      <c r="B5" s="119" t="s">
        <v>333</v>
      </c>
      <c r="C5" s="118">
        <v>31700727</v>
      </c>
      <c r="D5" s="118">
        <v>31845971</v>
      </c>
      <c r="E5" s="118">
        <v>31999008</v>
      </c>
      <c r="F5" s="118">
        <v>32280886</v>
      </c>
      <c r="G5" s="118">
        <v>32357808</v>
      </c>
      <c r="H5" s="118">
        <v>32464906</v>
      </c>
      <c r="I5" s="118">
        <v>32556271</v>
      </c>
      <c r="J5" s="118">
        <v>32605100</v>
      </c>
      <c r="K5" s="118">
        <v>32375532</v>
      </c>
      <c r="L5" s="118">
        <v>32339118</v>
      </c>
    </row>
    <row r="6" spans="1:12" x14ac:dyDescent="0.2">
      <c r="A6" s="122"/>
      <c r="B6" s="119" t="s">
        <v>332</v>
      </c>
      <c r="C6" s="118">
        <v>32755968</v>
      </c>
      <c r="D6" s="118">
        <v>32939938</v>
      </c>
      <c r="E6" s="118">
        <v>33125708</v>
      </c>
      <c r="F6" s="118">
        <v>33448212</v>
      </c>
      <c r="G6" s="118">
        <v>33573742</v>
      </c>
      <c r="H6" s="118">
        <v>33723597</v>
      </c>
      <c r="I6" s="118">
        <v>33857708</v>
      </c>
      <c r="J6" s="118">
        <v>33953835</v>
      </c>
      <c r="K6" s="118">
        <v>33811195</v>
      </c>
      <c r="L6" s="118">
        <v>33832321</v>
      </c>
    </row>
    <row r="7" spans="1:12" x14ac:dyDescent="0.2">
      <c r="A7" s="122"/>
      <c r="B7" s="119" t="s">
        <v>331</v>
      </c>
      <c r="C7" s="118">
        <v>513139.53600000002</v>
      </c>
      <c r="D7" s="118">
        <v>513139.53600000002</v>
      </c>
      <c r="E7" s="118">
        <v>513139.53600000002</v>
      </c>
      <c r="F7" s="118">
        <v>513139.53600000002</v>
      </c>
      <c r="G7" s="118">
        <v>513139.53600000002</v>
      </c>
      <c r="H7" s="118">
        <v>513139.53600000002</v>
      </c>
      <c r="I7" s="118">
        <v>513139.53600000002</v>
      </c>
      <c r="J7" s="118">
        <v>513139.53600000002</v>
      </c>
      <c r="K7" s="118">
        <v>513139.53599999996</v>
      </c>
      <c r="L7" s="118">
        <v>513139.53600000002</v>
      </c>
    </row>
    <row r="8" spans="1:12" x14ac:dyDescent="0.2">
      <c r="A8" s="122"/>
      <c r="B8" s="119" t="s">
        <v>330</v>
      </c>
      <c r="C8" s="121">
        <v>125.61241237120301</v>
      </c>
      <c r="D8" s="121">
        <v>126.25398055471599</v>
      </c>
      <c r="E8" s="121">
        <v>126.914243458333</v>
      </c>
      <c r="F8" s="121">
        <v>128.09205564702401</v>
      </c>
      <c r="G8" s="121">
        <v>128.48659160809601</v>
      </c>
      <c r="H8" s="121">
        <v>128.98733844589199</v>
      </c>
      <c r="I8" s="121">
        <v>129.426743294245</v>
      </c>
      <c r="J8" s="121">
        <v>129.70923175952672</v>
      </c>
      <c r="K8" s="121">
        <v>128.98387739899272</v>
      </c>
      <c r="L8" s="121">
        <v>128.95408433311596</v>
      </c>
    </row>
    <row r="9" spans="1:12" x14ac:dyDescent="0.2">
      <c r="A9" s="122"/>
      <c r="B9" s="119" t="s">
        <v>329</v>
      </c>
      <c r="C9" s="118">
        <v>22836819</v>
      </c>
      <c r="D9" s="118">
        <v>23466417</v>
      </c>
      <c r="E9" s="118">
        <v>24091404</v>
      </c>
      <c r="F9" s="118">
        <v>24712420</v>
      </c>
      <c r="G9" s="118">
        <v>25233077</v>
      </c>
      <c r="H9" s="118">
        <v>25723807</v>
      </c>
      <c r="I9" s="118">
        <v>26208994</v>
      </c>
      <c r="J9" s="118">
        <v>26713936</v>
      </c>
      <c r="K9" s="118">
        <v>27224743</v>
      </c>
      <c r="L9" s="118">
        <v>27708635</v>
      </c>
    </row>
    <row r="10" spans="1:12" ht="15" customHeight="1" x14ac:dyDescent="0.2">
      <c r="A10" s="123" t="s">
        <v>335</v>
      </c>
      <c r="B10" s="119" t="s">
        <v>334</v>
      </c>
      <c r="C10" s="118">
        <v>21697488</v>
      </c>
      <c r="D10" s="118">
        <v>21775407</v>
      </c>
      <c r="E10" s="118">
        <v>21845254</v>
      </c>
      <c r="F10" s="118">
        <v>21916034</v>
      </c>
      <c r="G10" s="118">
        <v>21945392</v>
      </c>
      <c r="H10" s="118">
        <v>21989477</v>
      </c>
      <c r="I10" s="118">
        <v>22015239</v>
      </c>
      <c r="J10" s="118">
        <v>22014248</v>
      </c>
      <c r="K10" s="118">
        <v>21848228</v>
      </c>
      <c r="L10" s="118">
        <v>21826920</v>
      </c>
    </row>
    <row r="11" spans="1:12" x14ac:dyDescent="0.2">
      <c r="A11" s="122"/>
      <c r="B11" s="119" t="s">
        <v>333</v>
      </c>
      <c r="C11" s="118">
        <v>10821384</v>
      </c>
      <c r="D11" s="118">
        <v>10856675</v>
      </c>
      <c r="E11" s="118">
        <v>10887576</v>
      </c>
      <c r="F11" s="118">
        <v>10915843</v>
      </c>
      <c r="G11" s="118">
        <v>10922617</v>
      </c>
      <c r="H11" s="118">
        <v>10937762</v>
      </c>
      <c r="I11" s="118">
        <v>10939575</v>
      </c>
      <c r="J11" s="118">
        <v>10932109</v>
      </c>
      <c r="K11" s="118">
        <v>10835589</v>
      </c>
      <c r="L11" s="118">
        <v>10814540</v>
      </c>
    </row>
    <row r="12" spans="1:12" x14ac:dyDescent="0.2">
      <c r="A12" s="122"/>
      <c r="B12" s="119" t="s">
        <v>332</v>
      </c>
      <c r="C12" s="118">
        <v>10876104</v>
      </c>
      <c r="D12" s="118">
        <v>10918732</v>
      </c>
      <c r="E12" s="118">
        <v>10957678</v>
      </c>
      <c r="F12" s="118">
        <v>11000191</v>
      </c>
      <c r="G12" s="118">
        <v>11022775</v>
      </c>
      <c r="H12" s="118">
        <v>11051715</v>
      </c>
      <c r="I12" s="118">
        <v>11075664</v>
      </c>
      <c r="J12" s="118">
        <v>11082139</v>
      </c>
      <c r="K12" s="118">
        <v>11012639</v>
      </c>
      <c r="L12" s="118">
        <v>11012380</v>
      </c>
    </row>
    <row r="13" spans="1:12" x14ac:dyDescent="0.2">
      <c r="A13" s="122"/>
      <c r="B13" s="119" t="s">
        <v>331</v>
      </c>
      <c r="C13" s="118">
        <v>168855.34099999999</v>
      </c>
      <c r="D13" s="118">
        <v>168855.34099999999</v>
      </c>
      <c r="E13" s="118">
        <v>168855.34099999999</v>
      </c>
      <c r="F13" s="118">
        <v>168855.34099999999</v>
      </c>
      <c r="G13" s="118">
        <v>168855.34099999999</v>
      </c>
      <c r="H13" s="118">
        <v>168855.34099999999</v>
      </c>
      <c r="I13" s="118">
        <v>168855.34099999999</v>
      </c>
      <c r="J13" s="118">
        <v>168855.34099999999</v>
      </c>
      <c r="K13" s="118">
        <v>168855.34099999996</v>
      </c>
      <c r="L13" s="118">
        <v>168855.34099999999</v>
      </c>
    </row>
    <row r="14" spans="1:12" x14ac:dyDescent="0.2">
      <c r="A14" s="122"/>
      <c r="B14" s="119" t="s">
        <v>330</v>
      </c>
      <c r="C14" s="121">
        <v>128.49749301089599</v>
      </c>
      <c r="D14" s="121">
        <v>128.958947173605</v>
      </c>
      <c r="E14" s="121">
        <v>129.372597103695</v>
      </c>
      <c r="F14" s="121">
        <v>129.791772473457</v>
      </c>
      <c r="G14" s="121">
        <v>129.965637272913</v>
      </c>
      <c r="H14" s="121">
        <v>130.22671873908899</v>
      </c>
      <c r="I14" s="121">
        <v>130.379287203003</v>
      </c>
      <c r="J14" s="121">
        <v>130.37341827404796</v>
      </c>
      <c r="K14" s="121">
        <v>129.39020981278884</v>
      </c>
      <c r="L14" s="121">
        <v>129.26401895691296</v>
      </c>
    </row>
    <row r="15" spans="1:12" x14ac:dyDescent="0.2">
      <c r="A15" s="122"/>
      <c r="B15" s="119" t="s">
        <v>329</v>
      </c>
      <c r="C15" s="118">
        <v>6233840</v>
      </c>
      <c r="D15" s="118">
        <v>6371880</v>
      </c>
      <c r="E15" s="118">
        <v>6505418</v>
      </c>
      <c r="F15" s="118">
        <v>6645123</v>
      </c>
      <c r="G15" s="118">
        <v>6758478</v>
      </c>
      <c r="H15" s="118">
        <v>6864595</v>
      </c>
      <c r="I15" s="118">
        <v>6970396</v>
      </c>
      <c r="J15" s="118">
        <v>7081608</v>
      </c>
      <c r="K15" s="118">
        <v>7208488</v>
      </c>
      <c r="L15" s="118">
        <v>7339935</v>
      </c>
    </row>
    <row r="16" spans="1:12" x14ac:dyDescent="0.2">
      <c r="A16" s="123" t="s">
        <v>312</v>
      </c>
      <c r="B16" s="119" t="s">
        <v>334</v>
      </c>
      <c r="C16" s="118">
        <v>2601167</v>
      </c>
      <c r="D16" s="118">
        <v>2610164</v>
      </c>
      <c r="E16" s="118">
        <v>2620517</v>
      </c>
      <c r="F16" s="118">
        <v>2628818</v>
      </c>
      <c r="G16" s="118">
        <v>2631435</v>
      </c>
      <c r="H16" s="118">
        <v>2639226</v>
      </c>
      <c r="I16" s="118">
        <v>2646401</v>
      </c>
      <c r="J16" s="118">
        <v>2648927</v>
      </c>
      <c r="K16" s="118">
        <v>2633207</v>
      </c>
      <c r="L16" s="118">
        <v>2634154</v>
      </c>
    </row>
    <row r="17" spans="1:12" x14ac:dyDescent="0.2">
      <c r="A17" s="122"/>
      <c r="B17" s="119" t="s">
        <v>333</v>
      </c>
      <c r="C17" s="118">
        <v>1286164</v>
      </c>
      <c r="D17" s="118">
        <v>1289861</v>
      </c>
      <c r="E17" s="118">
        <v>1294987</v>
      </c>
      <c r="F17" s="118">
        <v>1298167</v>
      </c>
      <c r="G17" s="118">
        <v>1297919</v>
      </c>
      <c r="H17" s="118">
        <v>1301249</v>
      </c>
      <c r="I17" s="118">
        <v>1303951</v>
      </c>
      <c r="J17" s="118">
        <v>1303944</v>
      </c>
      <c r="K17" s="118">
        <v>1294622</v>
      </c>
      <c r="L17" s="118">
        <v>1293783</v>
      </c>
    </row>
    <row r="18" spans="1:12" x14ac:dyDescent="0.2">
      <c r="A18" s="122"/>
      <c r="B18" s="119" t="s">
        <v>332</v>
      </c>
      <c r="C18" s="118">
        <v>1315003</v>
      </c>
      <c r="D18" s="118">
        <v>1320303</v>
      </c>
      <c r="E18" s="118">
        <v>1325530</v>
      </c>
      <c r="F18" s="118">
        <v>1330651</v>
      </c>
      <c r="G18" s="118">
        <v>1333516</v>
      </c>
      <c r="H18" s="118">
        <v>1337977</v>
      </c>
      <c r="I18" s="118">
        <v>1342450</v>
      </c>
      <c r="J18" s="118">
        <v>1344983</v>
      </c>
      <c r="K18" s="118">
        <v>1338585</v>
      </c>
      <c r="L18" s="118">
        <v>1340371</v>
      </c>
    </row>
    <row r="19" spans="1:12" x14ac:dyDescent="0.2">
      <c r="A19" s="122"/>
      <c r="B19" s="119" t="s">
        <v>331</v>
      </c>
      <c r="C19" s="118">
        <v>20493.964</v>
      </c>
      <c r="D19" s="118">
        <v>20493.964</v>
      </c>
      <c r="E19" s="118">
        <v>20493.964</v>
      </c>
      <c r="F19" s="118">
        <v>20493.964</v>
      </c>
      <c r="G19" s="118">
        <v>20493.964</v>
      </c>
      <c r="H19" s="118">
        <v>20493.964</v>
      </c>
      <c r="I19" s="118">
        <v>20493.964</v>
      </c>
      <c r="J19" s="118">
        <v>20493.964</v>
      </c>
      <c r="K19" s="118">
        <v>20493.963999999996</v>
      </c>
      <c r="L19" s="118">
        <v>20493.964</v>
      </c>
    </row>
    <row r="20" spans="1:12" x14ac:dyDescent="0.2">
      <c r="A20" s="122"/>
      <c r="B20" s="119" t="s">
        <v>330</v>
      </c>
      <c r="C20" s="121">
        <v>126.923566373006</v>
      </c>
      <c r="D20" s="121">
        <v>127.362573682671</v>
      </c>
      <c r="E20" s="121">
        <v>127.86774681559901</v>
      </c>
      <c r="F20" s="121">
        <v>128.27279290624301</v>
      </c>
      <c r="G20" s="121">
        <v>128.40048904155401</v>
      </c>
      <c r="H20" s="121">
        <v>128.78064975619199</v>
      </c>
      <c r="I20" s="121">
        <v>129.13075284020201</v>
      </c>
      <c r="J20" s="121">
        <v>129.25400864371579</v>
      </c>
      <c r="K20" s="121">
        <v>128.48695352446217</v>
      </c>
      <c r="L20" s="121">
        <v>128.53316225206603</v>
      </c>
    </row>
    <row r="21" spans="1:12" x14ac:dyDescent="0.2">
      <c r="A21" s="120"/>
      <c r="B21" s="119" t="s">
        <v>329</v>
      </c>
      <c r="C21" s="118">
        <v>846385</v>
      </c>
      <c r="D21" s="118">
        <v>870650</v>
      </c>
      <c r="E21" s="118">
        <v>892415</v>
      </c>
      <c r="F21" s="118">
        <v>913507</v>
      </c>
      <c r="G21" s="118">
        <v>931923</v>
      </c>
      <c r="H21" s="118">
        <v>948964</v>
      </c>
      <c r="I21" s="118">
        <v>965320</v>
      </c>
      <c r="J21" s="118">
        <v>983771</v>
      </c>
      <c r="K21" s="118">
        <v>1004213</v>
      </c>
      <c r="L21" s="118">
        <v>1024002</v>
      </c>
    </row>
    <row r="22" spans="1:12" ht="14.25" customHeight="1" x14ac:dyDescent="0.2">
      <c r="A22" s="117"/>
      <c r="B22" s="117"/>
      <c r="C22" s="117"/>
      <c r="D22" s="117"/>
      <c r="E22" s="117"/>
      <c r="F22" s="117"/>
      <c r="G22" s="117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11</vt:i4>
      </vt:variant>
      <vt:variant>
        <vt:lpstr>ช่วงที่มีชื่อ</vt:lpstr>
      </vt:variant>
      <vt:variant>
        <vt:i4>3</vt:i4>
      </vt:variant>
    </vt:vector>
  </HeadingPairs>
  <TitlesOfParts>
    <vt:vector size="14" baseType="lpstr">
      <vt:lpstr>T-1.1 2564</vt:lpstr>
      <vt:lpstr>T- 1.22564</vt:lpstr>
      <vt:lpstr>T-1.3พ.ศ. 2564</vt:lpstr>
      <vt:lpstr>T-1.4 พ.ศ. 2564</vt:lpstr>
      <vt:lpstr>T-1.10 พ.ศ. 2557 -2564</vt:lpstr>
      <vt:lpstr>ข้อมูล</vt:lpstr>
      <vt:lpstr>ข้อมูล2555 2564</vt:lpstr>
      <vt:lpstr>ข้อมูล2564</vt:lpstr>
      <vt:lpstr>ข้อมูล2564  </vt:lpstr>
      <vt:lpstr>ข้อมูล 2564 </vt:lpstr>
      <vt:lpstr>เกิด ตาย ย้ายเข้าออก สมรสหย่า </vt:lpstr>
      <vt:lpstr>'T- 1.22564'!Print_Titles</vt:lpstr>
      <vt:lpstr>'T-1.1 2564'!Print_Titles</vt:lpstr>
      <vt:lpstr>ข้อมูล2564!SectionElements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2022-07-04T06:45:46Z</cp:lastPrinted>
  <dcterms:created xsi:type="dcterms:W3CDTF">2022-07-01T11:53:21Z</dcterms:created>
  <dcterms:modified xsi:type="dcterms:W3CDTF">2022-07-05T08:28:49Z</dcterms:modified>
</cp:coreProperties>
</file>