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6558E796-BDCD-41DF-94BA-3DEB9FCB3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D32" i="1"/>
  <c r="D49" i="1"/>
  <c r="D48" i="1"/>
  <c r="D47" i="1"/>
  <c r="D46" i="1"/>
  <c r="D45" i="1"/>
  <c r="D41" i="1"/>
  <c r="D33" i="1"/>
  <c r="C31" i="1"/>
  <c r="C32" i="1"/>
  <c r="C33" i="1"/>
  <c r="C34" i="1"/>
  <c r="C37" i="1"/>
  <c r="C36" i="1"/>
  <c r="C38" i="1"/>
  <c r="C39" i="1"/>
  <c r="C40" i="1"/>
  <c r="C41" i="1"/>
  <c r="C43" i="1"/>
  <c r="C45" i="1"/>
  <c r="C46" i="1"/>
  <c r="C47" i="1"/>
  <c r="C48" i="1"/>
  <c r="C49" i="1"/>
  <c r="C51" i="1"/>
  <c r="D51" i="1"/>
  <c r="D39" i="1"/>
  <c r="D37" i="1"/>
  <c r="D36" i="1"/>
  <c r="B43" i="1"/>
  <c r="B41" i="1"/>
  <c r="D38" i="1"/>
  <c r="B51" i="1"/>
  <c r="B49" i="1"/>
  <c r="B48" i="1"/>
  <c r="B47" i="1"/>
  <c r="B46" i="1"/>
  <c r="B45" i="1"/>
  <c r="B40" i="1"/>
  <c r="B39" i="1"/>
  <c r="B38" i="1"/>
  <c r="B37" i="1"/>
  <c r="B36" i="1"/>
  <c r="B33" i="1"/>
  <c r="B32" i="1"/>
  <c r="B34" i="1"/>
  <c r="B31" i="1"/>
  <c r="C6" i="2"/>
  <c r="C32" i="2" s="1"/>
  <c r="C31" i="2"/>
  <c r="B31" i="2"/>
  <c r="D6" i="2"/>
  <c r="D32" i="2" s="1"/>
  <c r="B6" i="2"/>
  <c r="B32" i="2" s="1"/>
  <c r="D52" i="2"/>
  <c r="C52" i="2"/>
  <c r="B52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C42" i="2"/>
  <c r="B42" i="2"/>
  <c r="C40" i="2"/>
  <c r="B40" i="2"/>
  <c r="C39" i="2"/>
  <c r="B39" i="2"/>
  <c r="C38" i="2"/>
  <c r="B38" i="2"/>
  <c r="C37" i="2"/>
  <c r="B37" i="2"/>
  <c r="D36" i="2"/>
  <c r="C36" i="2"/>
  <c r="B36" i="2"/>
  <c r="C35" i="2"/>
  <c r="B35" i="2"/>
  <c r="C34" i="2"/>
  <c r="B34" i="2"/>
</calcChain>
</file>

<file path=xl/sharedStrings.xml><?xml version="1.0" encoding="utf-8"?>
<sst xmlns="http://schemas.openxmlformats.org/spreadsheetml/2006/main" count="155" uniqueCount="39">
  <si>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</si>
  <si>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</si>
  <si>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</si>
  <si>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</si>
  <si>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</si>
  <si>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</si>
  <si>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</si>
  <si>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</si>
  <si>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</si>
  <si>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</si>
  <si>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</si>
  <si>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</si>
  <si>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</si>
  <si>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</si>
  <si>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</si>
  <si>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</si>
  <si>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</si>
  <si>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</si>
  <si>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</si>
  <si>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</si>
  <si>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</si>
  <si>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</si>
  <si>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</si>
  <si>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</si>
  <si>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</si>
  <si>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</si>
  <si>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</si>
  <si>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</si>
  <si>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</si>
  <si>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</si>
  <si>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</t>
  </si>
  <si>
    <t xml:space="preserve">      สินค้าและบริการ</t>
  </si>
  <si>
    <t xml:space="preserve">20. กิจกรรมการจ้างงานในครัวเรือนส่วนบุคคล </t>
  </si>
  <si>
    <t xml:space="preserve">7. การขายส่ง การขายปลีก </t>
  </si>
  <si>
    <t>9. กิจกรรมโรงแรมและอาหาร</t>
  </si>
  <si>
    <t xml:space="preserve">ตารางที่  4  จำนวน 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</si>
  <si>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</si>
  <si>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</si>
  <si>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ไไตรมาสที่ 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</si>
</sst>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2" borderId="0" xfId="1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 vertical="center"/>
    </xf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="136" zoomScaleNormal="136" zoomScaleSheetLayoutView="90" zoomScalePageLayoutView="68" workbookViewId="0">
      <selection activeCell="B56" sqref="B56"/>
    </sheetView>
  </sheetViews>
  <sheetFormatPr defaultColWidth="9" defaultRowHeight="21"/>
  <cols>
    <col min="1" max="1" width="56.42578125" style="1" customWidth="1"/>
    <col min="2" max="2" width="13.140625" style="1" customWidth="1"/>
    <col min="3" max="3" width="14.140625" style="1" customWidth="1"/>
    <col min="4" max="4" width="12.85546875" style="1" customWidth="1"/>
    <col min="5" max="5" width="17.140625" style="1" customWidth="1"/>
    <col min="6" max="7" width="10.5703125" style="1" bestFit="1" customWidth="1"/>
    <col min="8" max="16384" width="9" style="1"/>
  </cols>
  <sheetData>
    <row r="1" spans="1:7" s="2" customFormat="1">
      <c r="A1" s="3" t="s">
        <v>35</v>
      </c>
    </row>
    <row r="2" spans="1:7" s="2" customFormat="1">
      <c r="A2" s="3" t="s">
        <v>36</v>
      </c>
    </row>
    <row r="3" spans="1:7" s="2" customFormat="1" ht="9.75" customHeight="1"/>
    <row r="4" spans="1:7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7" s="19" customFormat="1" ht="17.100000000000001" customHeight="1">
      <c r="A5" s="18"/>
      <c r="B5" s="30" t="s">
        <v>4</v>
      </c>
      <c r="C5" s="30"/>
      <c r="D5" s="30"/>
    </row>
    <row r="6" spans="1:7" s="2" customFormat="1">
      <c r="A6" s="8" t="s">
        <v>5</v>
      </c>
      <c r="B6" s="22">
        <v>649367</v>
      </c>
      <c r="C6" s="22">
        <v>357954</v>
      </c>
      <c r="D6" s="22">
        <v>291413</v>
      </c>
    </row>
    <row r="7" spans="1:7" ht="18.75" customHeight="1">
      <c r="A7" s="17" t="s">
        <v>6</v>
      </c>
      <c r="B7" s="23">
        <v>356465</v>
      </c>
      <c r="C7" s="23">
        <v>198033</v>
      </c>
      <c r="D7" s="23">
        <v>158432</v>
      </c>
    </row>
    <row r="8" spans="1:7" ht="18.75" customHeight="1">
      <c r="A8" s="17" t="s">
        <v>7</v>
      </c>
      <c r="B8" s="23">
        <v>6789</v>
      </c>
      <c r="C8" s="23">
        <v>4236</v>
      </c>
      <c r="D8" s="23">
        <v>2553</v>
      </c>
    </row>
    <row r="9" spans="1:7" ht="18.75" customHeight="1">
      <c r="A9" s="17" t="s">
        <v>9</v>
      </c>
      <c r="B9" s="23">
        <v>36661</v>
      </c>
      <c r="C9" s="23">
        <v>17364</v>
      </c>
      <c r="D9" s="23">
        <v>19296</v>
      </c>
      <c r="E9" s="4"/>
      <c r="F9" s="4"/>
      <c r="G9" s="4"/>
    </row>
    <row r="10" spans="1:7" ht="18.75" customHeight="1">
      <c r="A10" s="17" t="s">
        <v>10</v>
      </c>
      <c r="B10" s="23">
        <v>613</v>
      </c>
      <c r="C10" s="23">
        <v>613</v>
      </c>
      <c r="D10" s="23">
        <v>0</v>
      </c>
    </row>
    <row r="11" spans="1:7" ht="18.75" customHeight="1">
      <c r="A11" s="17" t="s">
        <v>11</v>
      </c>
      <c r="B11" s="23">
        <v>0</v>
      </c>
      <c r="C11" s="23">
        <v>0</v>
      </c>
      <c r="D11" s="23">
        <v>0</v>
      </c>
    </row>
    <row r="12" spans="1:7" ht="18.75" customHeight="1">
      <c r="A12" s="17" t="s">
        <v>12</v>
      </c>
      <c r="B12" s="23">
        <v>46488</v>
      </c>
      <c r="C12" s="23">
        <v>42180</v>
      </c>
      <c r="D12" s="23">
        <v>4307</v>
      </c>
    </row>
    <row r="13" spans="1:7" ht="18.75" customHeight="1">
      <c r="A13" s="17" t="s">
        <v>33</v>
      </c>
      <c r="B13" s="23">
        <v>89349</v>
      </c>
      <c r="C13" s="23">
        <v>47279</v>
      </c>
      <c r="D13" s="23">
        <v>42069</v>
      </c>
    </row>
    <row r="14" spans="1:7" ht="18.75" customHeight="1">
      <c r="A14" s="17" t="s">
        <v>14</v>
      </c>
      <c r="B14" s="23">
        <v>4360</v>
      </c>
      <c r="C14" s="23">
        <v>3682</v>
      </c>
      <c r="D14" s="23">
        <v>678</v>
      </c>
    </row>
    <row r="15" spans="1:7" ht="18.75" customHeight="1">
      <c r="A15" s="17" t="s">
        <v>34</v>
      </c>
      <c r="B15" s="23">
        <v>36866</v>
      </c>
      <c r="C15" s="23">
        <v>10912</v>
      </c>
      <c r="D15" s="23">
        <v>25955</v>
      </c>
    </row>
    <row r="16" spans="1:7" ht="18.75" customHeight="1">
      <c r="A16" s="17" t="s">
        <v>15</v>
      </c>
      <c r="B16" s="23">
        <v>293</v>
      </c>
      <c r="C16" s="23">
        <v>293</v>
      </c>
      <c r="D16" s="23">
        <v>0</v>
      </c>
    </row>
    <row r="17" spans="1:5" ht="18.75" customHeight="1">
      <c r="A17" s="17" t="s">
        <v>16</v>
      </c>
      <c r="B17" s="23">
        <v>3323</v>
      </c>
      <c r="C17" s="23">
        <v>1838</v>
      </c>
      <c r="D17" s="23">
        <v>1485</v>
      </c>
    </row>
    <row r="18" spans="1:5" ht="18.75" customHeight="1">
      <c r="A18" s="17" t="s">
        <v>17</v>
      </c>
      <c r="B18" s="23" t="s">
        <v>8</v>
      </c>
      <c r="C18" s="23" t="s">
        <v>8</v>
      </c>
      <c r="D18" s="23" t="s">
        <v>8</v>
      </c>
    </row>
    <row r="19" spans="1:5" ht="18.75" customHeight="1">
      <c r="A19" s="17" t="s">
        <v>18</v>
      </c>
      <c r="B19" s="23">
        <v>185</v>
      </c>
      <c r="C19" s="23">
        <v>185</v>
      </c>
      <c r="D19" s="23" t="s">
        <v>8</v>
      </c>
    </row>
    <row r="20" spans="1:5" ht="18.75" customHeight="1">
      <c r="A20" s="17" t="s">
        <v>19</v>
      </c>
      <c r="B20" s="23" t="s">
        <v>8</v>
      </c>
      <c r="C20" s="23" t="s">
        <v>8</v>
      </c>
      <c r="D20" s="23" t="s">
        <v>8</v>
      </c>
    </row>
    <row r="21" spans="1:5" ht="18.75" customHeight="1">
      <c r="A21" s="17" t="s">
        <v>20</v>
      </c>
      <c r="B21" s="23">
        <v>30660</v>
      </c>
      <c r="C21" s="23">
        <v>15939</v>
      </c>
      <c r="D21" s="23">
        <v>14721</v>
      </c>
    </row>
    <row r="22" spans="1:5" ht="18.75" customHeight="1">
      <c r="A22" s="17" t="s">
        <v>21</v>
      </c>
      <c r="B22" s="23">
        <v>18518</v>
      </c>
      <c r="C22" s="23">
        <v>8295</v>
      </c>
      <c r="D22" s="23">
        <v>10223</v>
      </c>
    </row>
    <row r="23" spans="1:5" ht="18.75" customHeight="1">
      <c r="A23" s="17" t="s">
        <v>22</v>
      </c>
      <c r="B23" s="23">
        <v>9429</v>
      </c>
      <c r="C23" s="23">
        <v>2405</v>
      </c>
      <c r="D23" s="23">
        <v>7024</v>
      </c>
    </row>
    <row r="24" spans="1:5" ht="18.75" customHeight="1">
      <c r="A24" s="17" t="s">
        <v>23</v>
      </c>
      <c r="B24" s="23">
        <v>1905</v>
      </c>
      <c r="C24" s="23">
        <v>1524</v>
      </c>
      <c r="D24" s="23">
        <v>382</v>
      </c>
    </row>
    <row r="25" spans="1:5" ht="18.75" customHeight="1">
      <c r="A25" s="17" t="s">
        <v>24</v>
      </c>
      <c r="B25" s="23">
        <v>4544</v>
      </c>
      <c r="C25" s="23">
        <v>1870</v>
      </c>
      <c r="D25" s="23">
        <v>2674</v>
      </c>
    </row>
    <row r="26" spans="1:5" ht="18.75" customHeight="1">
      <c r="A26" s="17" t="s">
        <v>32</v>
      </c>
      <c r="B26" s="23">
        <v>2920</v>
      </c>
      <c r="C26" s="23">
        <v>1306</v>
      </c>
      <c r="D26" s="23">
        <v>1614</v>
      </c>
    </row>
    <row r="27" spans="1:5" ht="18.75" customHeight="1">
      <c r="A27" s="17" t="s">
        <v>25</v>
      </c>
      <c r="B27" s="23">
        <v>0</v>
      </c>
      <c r="C27" s="23">
        <v>0</v>
      </c>
      <c r="D27" s="23">
        <v>0</v>
      </c>
    </row>
    <row r="28" spans="1:5" ht="18.75" customHeight="1">
      <c r="A28" s="17" t="s">
        <v>26</v>
      </c>
      <c r="B28" s="23">
        <v>0</v>
      </c>
      <c r="C28" s="23">
        <v>0</v>
      </c>
      <c r="D28" s="23">
        <v>0</v>
      </c>
    </row>
    <row r="29" spans="1:5" s="2" customFormat="1">
      <c r="A29" s="7"/>
      <c r="B29" s="31" t="s">
        <v>27</v>
      </c>
      <c r="C29" s="31"/>
      <c r="D29" s="31"/>
    </row>
    <row r="30" spans="1:5" s="2" customFormat="1">
      <c r="A30" s="8" t="s">
        <v>5</v>
      </c>
      <c r="B30" s="24">
        <f>SUM(B31:B51)</f>
        <v>100.00015399612239</v>
      </c>
      <c r="C30" s="24">
        <f>SUM(C31:C51)</f>
        <v>99.999999999999986</v>
      </c>
      <c r="D30" s="24">
        <f>SUM(D31:D53)</f>
        <v>100.00899293707197</v>
      </c>
    </row>
    <row r="31" spans="1:5" ht="16.5" customHeight="1">
      <c r="A31" s="17" t="s">
        <v>6</v>
      </c>
      <c r="B31" s="27">
        <f>B7*100/B6</f>
        <v>54.894227763344922</v>
      </c>
      <c r="C31" s="25">
        <f>C7*100/C6</f>
        <v>55.323589064516668</v>
      </c>
      <c r="D31" s="27">
        <v>46.9</v>
      </c>
      <c r="E31" s="29"/>
    </row>
    <row r="32" spans="1:5" ht="16.5" customHeight="1">
      <c r="A32" s="17" t="s">
        <v>7</v>
      </c>
      <c r="B32" s="27">
        <f>B8*100/B6</f>
        <v>1.0454796748217881</v>
      </c>
      <c r="C32" s="28">
        <f>C8*100/C6</f>
        <v>1.1833922794549021</v>
      </c>
      <c r="D32" s="27">
        <f>D8*100/D6</f>
        <v>0.87607622171968991</v>
      </c>
    </row>
    <row r="33" spans="1:4" ht="16.5" customHeight="1">
      <c r="A33" s="17" t="s">
        <v>9</v>
      </c>
      <c r="B33" s="16">
        <f>B9*100/B6</f>
        <v>5.6456518424866058</v>
      </c>
      <c r="C33" s="16">
        <f>C9*100/C6</f>
        <v>4.8509026299468649</v>
      </c>
      <c r="D33" s="16">
        <f>D9*100/D6</f>
        <v>6.621530268038831</v>
      </c>
    </row>
    <row r="34" spans="1:4" ht="16.5" customHeight="1">
      <c r="A34" s="17" t="s">
        <v>10</v>
      </c>
      <c r="B34" s="16">
        <f>B10*100/B6</f>
        <v>9.4399623017492426E-2</v>
      </c>
      <c r="C34" s="16">
        <f>C10*100/C6</f>
        <v>0.17125105460478163</v>
      </c>
      <c r="D34" s="16" t="s">
        <v>8</v>
      </c>
    </row>
    <row r="35" spans="1:4" ht="16.5" customHeight="1">
      <c r="A35" s="17" t="s">
        <v>11</v>
      </c>
      <c r="B35" s="16" t="s">
        <v>8</v>
      </c>
      <c r="C35" s="16" t="s">
        <v>8</v>
      </c>
      <c r="D35" s="26" t="s">
        <v>8</v>
      </c>
    </row>
    <row r="36" spans="1:4" ht="16.5" customHeight="1">
      <c r="A36" s="17" t="s">
        <v>12</v>
      </c>
      <c r="B36" s="16">
        <f>B12*100/B6</f>
        <v>7.1589717370916599</v>
      </c>
      <c r="C36" s="16">
        <f>C12*100/C6</f>
        <v>11.783637003637338</v>
      </c>
      <c r="D36" s="16">
        <f>D12*100/D6</f>
        <v>1.4779711268886426</v>
      </c>
    </row>
    <row r="37" spans="1:4" ht="16.5" customHeight="1">
      <c r="A37" s="17" t="s">
        <v>13</v>
      </c>
      <c r="B37" s="16">
        <f>B13*100/B6</f>
        <v>13.759399538319625</v>
      </c>
      <c r="C37" s="16">
        <f>C13*100/C6</f>
        <v>13.208121713963246</v>
      </c>
      <c r="D37" s="16">
        <f>D13*100/D6</f>
        <v>14.436212523120108</v>
      </c>
    </row>
    <row r="38" spans="1:4" ht="16.5" customHeight="1">
      <c r="A38" s="17" t="s">
        <v>14</v>
      </c>
      <c r="B38" s="16">
        <f>B14*100/B6</f>
        <v>0.67142309356650398</v>
      </c>
      <c r="C38" s="16">
        <f>C14*100/C6</f>
        <v>1.0286237896489494</v>
      </c>
      <c r="D38" s="16">
        <f>D14*100/D6</f>
        <v>0.23265949013942411</v>
      </c>
    </row>
    <row r="39" spans="1:4" ht="16.5" customHeight="1">
      <c r="A39" s="17" t="s">
        <v>34</v>
      </c>
      <c r="B39" s="16">
        <f>B15*100/B6</f>
        <v>5.6772210475740224</v>
      </c>
      <c r="C39" s="16">
        <f>C15*100/C6</f>
        <v>3.0484363912681518</v>
      </c>
      <c r="D39" s="16">
        <f>D15*100/D7</f>
        <v>16.382422742880227</v>
      </c>
    </row>
    <row r="40" spans="1:4" ht="16.5" customHeight="1">
      <c r="A40" s="17" t="s">
        <v>15</v>
      </c>
      <c r="B40" s="26">
        <f>B16*100/B6</f>
        <v>4.512086385664809E-2</v>
      </c>
      <c r="C40" s="26">
        <f>C16*100/C6</f>
        <v>8.1854092984014706E-2</v>
      </c>
      <c r="D40" s="26" t="s">
        <v>8</v>
      </c>
    </row>
    <row r="41" spans="1:4" ht="16.5" customHeight="1">
      <c r="A41" s="17" t="s">
        <v>16</v>
      </c>
      <c r="B41" s="16">
        <f>B17*100/B6</f>
        <v>0.51172911466089288</v>
      </c>
      <c r="C41" s="16">
        <f>C17*100/C6</f>
        <v>0.51347379830927997</v>
      </c>
      <c r="D41" s="16">
        <f>D17*100/D6</f>
        <v>0.50958605141157054</v>
      </c>
    </row>
    <row r="42" spans="1:4" ht="16.5" customHeight="1">
      <c r="A42" s="17" t="s">
        <v>17</v>
      </c>
      <c r="B42" s="26" t="s">
        <v>8</v>
      </c>
      <c r="C42" s="26" t="s">
        <v>8</v>
      </c>
      <c r="D42" s="26" t="s">
        <v>8</v>
      </c>
    </row>
    <row r="43" spans="1:4" ht="16.5" customHeight="1">
      <c r="A43" s="17" t="s">
        <v>28</v>
      </c>
      <c r="B43" s="16">
        <f>B19*100/B6</f>
        <v>2.8489282639863129E-2</v>
      </c>
      <c r="C43" s="16">
        <f>C19*100/C6</f>
        <v>5.1682618437005876E-2</v>
      </c>
      <c r="D43" s="16" t="s">
        <v>8</v>
      </c>
    </row>
    <row r="44" spans="1:4" ht="16.5" customHeight="1">
      <c r="A44" s="17" t="s">
        <v>19</v>
      </c>
      <c r="B44" s="16" t="s">
        <v>8</v>
      </c>
      <c r="C44" s="16" t="s">
        <v>8</v>
      </c>
      <c r="D44" s="26" t="s">
        <v>8</v>
      </c>
    </row>
    <row r="45" spans="1:4" ht="16.5" customHeight="1">
      <c r="A45" s="17" t="s">
        <v>29</v>
      </c>
      <c r="B45" s="16">
        <f>B21*100/B6</f>
        <v>4.7215211120983973</v>
      </c>
      <c r="C45" s="16">
        <f>C21*100/C6</f>
        <v>4.4528067852293871</v>
      </c>
      <c r="D45" s="16">
        <f>D21*100/D6</f>
        <v>5.0515934429829832</v>
      </c>
    </row>
    <row r="46" spans="1:4" ht="16.5" customHeight="1">
      <c r="A46" s="17" t="s">
        <v>21</v>
      </c>
      <c r="B46" s="16">
        <f>B22*100/B6</f>
        <v>2.8517001941891102</v>
      </c>
      <c r="C46" s="16">
        <f>C22*100/C6</f>
        <v>2.3173368645133174</v>
      </c>
      <c r="D46" s="16">
        <f>D22*100/D6</f>
        <v>3.5080795983706974</v>
      </c>
    </row>
    <row r="47" spans="1:4" ht="16.5" customHeight="1">
      <c r="A47" s="17" t="s">
        <v>22</v>
      </c>
      <c r="B47" s="16">
        <f>B23*100/B6</f>
        <v>1.4520294378987537</v>
      </c>
      <c r="C47" s="16">
        <f>C23*100/C6</f>
        <v>0.67187403968107628</v>
      </c>
      <c r="D47" s="16">
        <f>D23*100/D6</f>
        <v>2.4103248653972198</v>
      </c>
    </row>
    <row r="48" spans="1:4" ht="16.5" customHeight="1">
      <c r="A48" s="17" t="s">
        <v>23</v>
      </c>
      <c r="B48" s="16">
        <f>B24*100/B6</f>
        <v>0.29336261312940143</v>
      </c>
      <c r="C48" s="16">
        <f>C24*100/C6</f>
        <v>0.42575302971890244</v>
      </c>
      <c r="D48" s="16">
        <f>D24*100/D6</f>
        <v>0.13108543544728615</v>
      </c>
    </row>
    <row r="49" spans="1:4" ht="16.5" customHeight="1">
      <c r="A49" s="17" t="s">
        <v>24</v>
      </c>
      <c r="B49" s="16">
        <f>B25*100/B6</f>
        <v>0.6997583800839895</v>
      </c>
      <c r="C49" s="16">
        <f>C25*100/C6</f>
        <v>0.52241349447135665</v>
      </c>
      <c r="D49" s="16">
        <f>D25*100/D6</f>
        <v>0.9175980481310031</v>
      </c>
    </row>
    <row r="50" spans="1:4" ht="16.5" customHeight="1">
      <c r="A50" s="17" t="s">
        <v>30</v>
      </c>
      <c r="B50" s="16"/>
      <c r="C50" s="16"/>
      <c r="D50" s="16"/>
    </row>
    <row r="51" spans="1:4" ht="16.5" customHeight="1">
      <c r="A51" s="17" t="s">
        <v>31</v>
      </c>
      <c r="B51" s="16">
        <f>B26*100/B6</f>
        <v>0.44966867734270449</v>
      </c>
      <c r="C51" s="26">
        <f>C26*100/C6</f>
        <v>0.36485134961475496</v>
      </c>
      <c r="D51" s="26">
        <f>D26*100/D6</f>
        <v>0.55385312254429275</v>
      </c>
    </row>
    <row r="52" spans="1:4" ht="16.5" customHeight="1">
      <c r="A52" s="17" t="s">
        <v>25</v>
      </c>
      <c r="B52" s="26" t="s">
        <v>8</v>
      </c>
      <c r="C52" s="26" t="s">
        <v>8</v>
      </c>
      <c r="D52" s="26" t="s">
        <v>8</v>
      </c>
    </row>
    <row r="53" spans="1:4" ht="16.5" customHeight="1">
      <c r="A53" s="17" t="s">
        <v>26</v>
      </c>
      <c r="B53" s="26" t="s">
        <v>8</v>
      </c>
      <c r="C53" s="26" t="s">
        <v>8</v>
      </c>
      <c r="D53" s="26" t="s">
        <v>8</v>
      </c>
    </row>
    <row r="54" spans="1:4" ht="16.5" customHeight="1">
      <c r="A54" s="10"/>
      <c r="B54" s="10"/>
      <c r="C54" s="10"/>
      <c r="D54" s="10"/>
    </row>
    <row r="55" spans="1:4">
      <c r="A55" s="9"/>
      <c r="B55" s="9"/>
      <c r="C55" s="9"/>
      <c r="D55" s="9"/>
    </row>
    <row r="56" spans="1:4">
      <c r="A56" s="9" t="s">
        <v>38</v>
      </c>
      <c r="B56" s="9"/>
      <c r="C56" s="9"/>
      <c r="D56" s="9"/>
    </row>
    <row r="57" spans="1:4">
      <c r="A57" s="9" t="s">
        <v>37</v>
      </c>
      <c r="B57" s="9"/>
      <c r="C57" s="9"/>
      <c r="D57" s="9"/>
    </row>
  </sheetData>
  <mergeCells count="2">
    <mergeCell ref="B5:D5"/>
    <mergeCell ref="B29:D29"/>
  </mergeCells>
  <pageMargins left="1.3779527559055118" right="1.1811023622047245" top="0.94488188976377963" bottom="0.15748031496062992" header="0.31496062992125984" footer="0.31496062992125984"/>
  <pageSetup paperSize="9" scale="70" orientation="portrait" r:id="rId1"/>
  <headerFooter>
    <oddHeader>&amp;L&amp;"TH SarabunPSK,Regular"&amp;16 
&amp;20 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view="pageLayout" zoomScaleNormal="100" workbookViewId="0">
      <selection activeCell="B1" sqref="B1"/>
    </sheetView>
  </sheetViews>
  <sheetFormatPr defaultRowHeight="15"/>
  <cols>
    <col min="1" max="1" width="28.5703125" customWidth="1"/>
  </cols>
  <sheetData>
    <row r="1" spans="1:4" ht="18.75">
      <c r="A1" s="5" t="s">
        <v>0</v>
      </c>
      <c r="B1" s="6" t="s">
        <v>1</v>
      </c>
      <c r="C1" s="6" t="s">
        <v>2</v>
      </c>
      <c r="D1" s="6" t="s">
        <v>3</v>
      </c>
    </row>
    <row r="2" spans="1:4" ht="18.75">
      <c r="A2" s="18"/>
      <c r="B2" s="30" t="s">
        <v>4</v>
      </c>
      <c r="C2" s="30"/>
      <c r="D2" s="30"/>
    </row>
    <row r="3" spans="1:4" ht="21">
      <c r="A3" s="8" t="s">
        <v>5</v>
      </c>
      <c r="B3" s="11">
        <v>654988</v>
      </c>
      <c r="C3" s="11">
        <v>351453</v>
      </c>
      <c r="D3" s="11">
        <v>303535</v>
      </c>
    </row>
    <row r="4" spans="1:4" ht="21">
      <c r="A4" s="9"/>
      <c r="B4" s="12"/>
      <c r="C4" s="12"/>
      <c r="D4" s="12"/>
    </row>
    <row r="5" spans="1:4" ht="21">
      <c r="A5" s="17" t="s">
        <v>6</v>
      </c>
      <c r="B5" s="12">
        <v>377221</v>
      </c>
      <c r="C5" s="12">
        <v>215044</v>
      </c>
      <c r="D5" s="12">
        <v>162177</v>
      </c>
    </row>
    <row r="6" spans="1:4" ht="21">
      <c r="A6" s="17" t="s">
        <v>1</v>
      </c>
      <c r="B6" s="20">
        <f>SUM(B7:B27)</f>
        <v>277768</v>
      </c>
      <c r="C6" s="20">
        <f>SUM(C7:C25)</f>
        <v>136409</v>
      </c>
      <c r="D6" s="20">
        <f>SUM(D7:D26)</f>
        <v>141355</v>
      </c>
    </row>
    <row r="7" spans="1:4" ht="21">
      <c r="A7" s="17" t="s">
        <v>7</v>
      </c>
      <c r="B7" s="20"/>
      <c r="C7" s="20"/>
      <c r="D7" s="20"/>
    </row>
    <row r="8" spans="1:4" ht="21">
      <c r="A8" s="17" t="s">
        <v>9</v>
      </c>
      <c r="B8" s="12">
        <v>44615</v>
      </c>
      <c r="C8" s="12">
        <v>19158</v>
      </c>
      <c r="D8" s="12">
        <v>25456</v>
      </c>
    </row>
    <row r="9" spans="1:4" ht="21">
      <c r="A9" s="17" t="s">
        <v>10</v>
      </c>
      <c r="B9" s="12">
        <v>834</v>
      </c>
      <c r="C9" s="12">
        <v>834</v>
      </c>
      <c r="D9" s="12" t="s">
        <v>8</v>
      </c>
    </row>
    <row r="10" spans="1:4" ht="21">
      <c r="A10" s="17" t="s">
        <v>11</v>
      </c>
      <c r="B10" s="12">
        <v>1716</v>
      </c>
      <c r="C10" s="12">
        <v>1065</v>
      </c>
      <c r="D10" s="12">
        <v>651</v>
      </c>
    </row>
    <row r="11" spans="1:4" ht="21">
      <c r="A11" s="17" t="s">
        <v>12</v>
      </c>
      <c r="B11" s="12">
        <v>41789</v>
      </c>
      <c r="C11" s="12">
        <v>31253</v>
      </c>
      <c r="D11" s="12">
        <v>10536</v>
      </c>
    </row>
    <row r="12" spans="1:4" ht="21">
      <c r="A12" s="17" t="s">
        <v>33</v>
      </c>
      <c r="B12" s="12">
        <v>70211</v>
      </c>
      <c r="C12" s="12">
        <v>35430</v>
      </c>
      <c r="D12" s="12">
        <v>34780</v>
      </c>
    </row>
    <row r="13" spans="1:4" ht="21">
      <c r="A13" s="17" t="s">
        <v>14</v>
      </c>
      <c r="B13" s="12">
        <v>4883</v>
      </c>
      <c r="C13" s="12">
        <v>4338</v>
      </c>
      <c r="D13" s="12">
        <v>545</v>
      </c>
    </row>
    <row r="14" spans="1:4" ht="21">
      <c r="A14" s="17" t="s">
        <v>34</v>
      </c>
      <c r="B14" s="12">
        <v>29476</v>
      </c>
      <c r="C14" s="12">
        <v>7057</v>
      </c>
      <c r="D14" s="12">
        <v>22420</v>
      </c>
    </row>
    <row r="15" spans="1:4" ht="21">
      <c r="A15" s="17" t="s">
        <v>15</v>
      </c>
      <c r="B15" s="12" t="s">
        <v>8</v>
      </c>
      <c r="C15" s="12" t="s">
        <v>8</v>
      </c>
      <c r="D15" s="12" t="s">
        <v>8</v>
      </c>
    </row>
    <row r="16" spans="1:4" ht="21">
      <c r="A16" s="17" t="s">
        <v>16</v>
      </c>
      <c r="B16" s="12">
        <v>1561</v>
      </c>
      <c r="C16" s="12">
        <v>1137</v>
      </c>
      <c r="D16" s="12">
        <v>423</v>
      </c>
    </row>
    <row r="17" spans="1:4" ht="21">
      <c r="A17" s="17" t="s">
        <v>17</v>
      </c>
      <c r="B17" s="12"/>
      <c r="C17" s="12"/>
      <c r="D17" s="12"/>
    </row>
    <row r="18" spans="1:4" ht="21">
      <c r="A18" s="17" t="s">
        <v>18</v>
      </c>
      <c r="B18" s="12">
        <v>1474</v>
      </c>
      <c r="C18" s="12">
        <v>913</v>
      </c>
      <c r="D18" s="12">
        <v>561</v>
      </c>
    </row>
    <row r="19" spans="1:4" ht="21">
      <c r="A19" s="17" t="s">
        <v>19</v>
      </c>
      <c r="B19" s="12">
        <v>1163</v>
      </c>
      <c r="C19" s="12">
        <v>369</v>
      </c>
      <c r="D19" s="12">
        <v>794</v>
      </c>
    </row>
    <row r="20" spans="1:4" ht="21">
      <c r="A20" s="17" t="s">
        <v>20</v>
      </c>
      <c r="B20" s="12">
        <v>35501</v>
      </c>
      <c r="C20" s="12">
        <v>22133</v>
      </c>
      <c r="D20" s="12">
        <v>13368</v>
      </c>
    </row>
    <row r="21" spans="1:4" ht="21">
      <c r="A21" s="17" t="s">
        <v>21</v>
      </c>
      <c r="B21" s="12">
        <v>24128</v>
      </c>
      <c r="C21" s="12">
        <v>9508</v>
      </c>
      <c r="D21" s="12">
        <v>14619</v>
      </c>
    </row>
    <row r="22" spans="1:4" ht="21">
      <c r="A22" s="17" t="s">
        <v>22</v>
      </c>
      <c r="B22" s="12">
        <v>14445</v>
      </c>
      <c r="C22" s="12">
        <v>1124</v>
      </c>
      <c r="D22" s="12">
        <v>13320</v>
      </c>
    </row>
    <row r="23" spans="1:4" ht="21">
      <c r="A23" s="17" t="s">
        <v>23</v>
      </c>
      <c r="B23" s="12">
        <v>2600</v>
      </c>
      <c r="C23" s="12">
        <v>1230</v>
      </c>
      <c r="D23" s="12">
        <v>1369</v>
      </c>
    </row>
    <row r="24" spans="1:4" ht="21">
      <c r="A24" s="17" t="s">
        <v>24</v>
      </c>
      <c r="B24" s="12">
        <v>1981</v>
      </c>
      <c r="C24" s="12">
        <v>670</v>
      </c>
      <c r="D24" s="12">
        <v>1311</v>
      </c>
    </row>
    <row r="25" spans="1:4" ht="21">
      <c r="A25" s="17" t="s">
        <v>32</v>
      </c>
      <c r="B25" s="12">
        <v>1391</v>
      </c>
      <c r="C25" s="12">
        <v>190</v>
      </c>
      <c r="D25" s="12">
        <v>1202</v>
      </c>
    </row>
    <row r="26" spans="1:4" ht="21">
      <c r="A26" s="17" t="s">
        <v>25</v>
      </c>
      <c r="B26" s="13" t="s">
        <v>8</v>
      </c>
      <c r="C26" s="12" t="s">
        <v>8</v>
      </c>
      <c r="D26" s="13" t="s">
        <v>8</v>
      </c>
    </row>
    <row r="27" spans="1:4" ht="21">
      <c r="A27" s="17" t="s">
        <v>26</v>
      </c>
      <c r="B27" s="13" t="s">
        <v>8</v>
      </c>
      <c r="C27" s="12" t="s">
        <v>8</v>
      </c>
      <c r="D27" s="13" t="s">
        <v>8</v>
      </c>
    </row>
    <row r="28" spans="1:4" ht="21">
      <c r="A28" s="7"/>
      <c r="B28" s="31" t="s">
        <v>27</v>
      </c>
      <c r="C28" s="31"/>
      <c r="D28" s="31"/>
    </row>
    <row r="29" spans="1:4" ht="21">
      <c r="A29" s="8" t="s">
        <v>5</v>
      </c>
      <c r="B29" s="14">
        <v>100</v>
      </c>
      <c r="C29" s="14">
        <v>100</v>
      </c>
      <c r="D29" s="14">
        <v>100</v>
      </c>
    </row>
    <row r="30" spans="1:4" ht="21">
      <c r="A30" s="9"/>
      <c r="B30" s="13"/>
      <c r="C30" s="12"/>
      <c r="D30" s="13"/>
    </row>
    <row r="31" spans="1:4" ht="18.75">
      <c r="A31" s="17" t="s">
        <v>6</v>
      </c>
      <c r="B31" s="16">
        <f>B5*100/B3</f>
        <v>57.592047487892906</v>
      </c>
      <c r="C31" s="16">
        <f>C5*100/C3</f>
        <v>61.187128862180721</v>
      </c>
      <c r="D31" s="16">
        <v>57.6</v>
      </c>
    </row>
    <row r="32" spans="1:4" ht="18.75">
      <c r="A32" s="17" t="s">
        <v>1</v>
      </c>
      <c r="B32" s="16">
        <f>B6*100/B3</f>
        <v>42.40810518665991</v>
      </c>
      <c r="C32" s="16">
        <f>C6*100/C3</f>
        <v>38.812871137819279</v>
      </c>
      <c r="D32" s="16">
        <f>D6*100/D3</f>
        <v>46.569588350602075</v>
      </c>
    </row>
    <row r="33" spans="1:4" ht="18.75">
      <c r="A33" s="17" t="s">
        <v>7</v>
      </c>
      <c r="B33" s="21"/>
      <c r="C33" s="21"/>
      <c r="D33" s="21"/>
    </row>
    <row r="34" spans="1:4" ht="18.75">
      <c r="A34" s="17" t="s">
        <v>9</v>
      </c>
      <c r="B34" s="16">
        <f>B8*100/B3</f>
        <v>6.8115751738963155</v>
      </c>
      <c r="C34" s="16">
        <f>C8*100/C3</f>
        <v>5.45108449778491</v>
      </c>
      <c r="D34" s="16">
        <v>3.4</v>
      </c>
    </row>
    <row r="35" spans="1:4" ht="18.75">
      <c r="A35" s="17" t="s">
        <v>10</v>
      </c>
      <c r="B35" s="16">
        <f>B9*100/B3</f>
        <v>0.12733057704873982</v>
      </c>
      <c r="C35" s="16">
        <f>C9*100/C3</f>
        <v>0.23730057788665909</v>
      </c>
      <c r="D35" s="16"/>
    </row>
    <row r="36" spans="1:4" ht="21">
      <c r="A36" s="17" t="s">
        <v>11</v>
      </c>
      <c r="B36" s="16">
        <f>B10*100/B3</f>
        <v>0.26198953263265889</v>
      </c>
      <c r="C36" s="16">
        <f>C10*100/C3</f>
        <v>0.30302771636605746</v>
      </c>
      <c r="D36" s="15">
        <f>D10*100/D3</f>
        <v>0.21447279555899648</v>
      </c>
    </row>
    <row r="37" spans="1:4" ht="18.75">
      <c r="A37" s="17" t="s">
        <v>12</v>
      </c>
      <c r="B37" s="16">
        <f>B11*100/B3</f>
        <v>6.3801168876376364</v>
      </c>
      <c r="C37" s="16">
        <f>C11*100/C3</f>
        <v>8.8925119432754869</v>
      </c>
      <c r="D37" s="16">
        <v>4.9000000000000004</v>
      </c>
    </row>
    <row r="38" spans="1:4" ht="18.75">
      <c r="A38" s="17" t="s">
        <v>13</v>
      </c>
      <c r="B38" s="16">
        <f>B12*100/B3</f>
        <v>10.719433027780662</v>
      </c>
      <c r="C38" s="16">
        <f>C12*100/C3</f>
        <v>10.081006564177857</v>
      </c>
      <c r="D38" s="16">
        <v>14.5</v>
      </c>
    </row>
    <row r="39" spans="1:4" ht="18.75">
      <c r="A39" s="17" t="s">
        <v>14</v>
      </c>
      <c r="B39" s="16">
        <f>B13*100/B3</f>
        <v>0.74550984140167453</v>
      </c>
      <c r="C39" s="16">
        <f>C13*100/C3</f>
        <v>1.2343044446910398</v>
      </c>
      <c r="D39" s="16">
        <v>51.7</v>
      </c>
    </row>
    <row r="40" spans="1:4" ht="18.75">
      <c r="A40" s="17" t="s">
        <v>34</v>
      </c>
      <c r="B40" s="16">
        <f>B14*100/B3</f>
        <v>4.5002351188113368</v>
      </c>
      <c r="C40" s="16">
        <f>C14*100/C3</f>
        <v>2.0079498538922702</v>
      </c>
      <c r="D40" s="16">
        <v>8.8000000000000007</v>
      </c>
    </row>
    <row r="41" spans="1:4" ht="21">
      <c r="A41" s="17" t="s">
        <v>15</v>
      </c>
      <c r="B41" s="15" t="s">
        <v>8</v>
      </c>
      <c r="C41" s="15" t="s">
        <v>8</v>
      </c>
      <c r="D41" s="15">
        <v>0.3</v>
      </c>
    </row>
    <row r="42" spans="1:4" ht="18.75">
      <c r="A42" s="17" t="s">
        <v>16</v>
      </c>
      <c r="B42" s="16">
        <f>B16*100/B3</f>
        <v>0.23832497694614252</v>
      </c>
      <c r="C42" s="16">
        <f>C16*100/C3</f>
        <v>0.32351409719080504</v>
      </c>
      <c r="D42" s="16">
        <v>7.4</v>
      </c>
    </row>
    <row r="43" spans="1:4" ht="21">
      <c r="A43" s="17" t="s">
        <v>17</v>
      </c>
      <c r="B43" s="15"/>
      <c r="C43" s="15"/>
      <c r="D43" s="15"/>
    </row>
    <row r="44" spans="1:4" ht="18.75">
      <c r="A44" s="17" t="s">
        <v>28</v>
      </c>
      <c r="B44" s="16">
        <f>B18*100/B3</f>
        <v>0.22504229085113009</v>
      </c>
      <c r="C44" s="16">
        <f>C18*100/C3</f>
        <v>0.25977869018047933</v>
      </c>
      <c r="D44" s="16">
        <f>D18*100/D3</f>
        <v>0.18482217866143938</v>
      </c>
    </row>
    <row r="45" spans="1:4" ht="21">
      <c r="A45" s="17" t="s">
        <v>19</v>
      </c>
      <c r="B45" s="16">
        <f>B19*100/B3</f>
        <v>0.17756050492528108</v>
      </c>
      <c r="C45" s="16">
        <f>C19*100/C3</f>
        <v>0.10499270172683119</v>
      </c>
      <c r="D45" s="15">
        <f>D19*100/D3</f>
        <v>0.26158433129622616</v>
      </c>
    </row>
    <row r="46" spans="1:4" ht="18.75">
      <c r="A46" s="17" t="s">
        <v>29</v>
      </c>
      <c r="B46" s="16">
        <f>B20*100/B3</f>
        <v>5.4200992995291513</v>
      </c>
      <c r="C46" s="16">
        <f>C20*100/C3</f>
        <v>6.2975703721407985</v>
      </c>
      <c r="D46" s="16">
        <f>D20*100/D3</f>
        <v>4.4041049631838174</v>
      </c>
    </row>
    <row r="47" spans="1:4" ht="18.75">
      <c r="A47" s="17" t="s">
        <v>21</v>
      </c>
      <c r="B47" s="16">
        <f>B21*100/B3</f>
        <v>3.6837316103501134</v>
      </c>
      <c r="C47" s="16">
        <f>C21*100/C3</f>
        <v>2.705340401134718</v>
      </c>
      <c r="D47" s="16">
        <f>D21*100/D3</f>
        <v>4.8162485380598614</v>
      </c>
    </row>
    <row r="48" spans="1:4" ht="18.75">
      <c r="A48" s="17" t="s">
        <v>22</v>
      </c>
      <c r="B48" s="16">
        <f>B22*100/B3</f>
        <v>2.2053839154305117</v>
      </c>
      <c r="C48" s="16">
        <f>C22*100/C3</f>
        <v>0.31981516731967008</v>
      </c>
      <c r="D48" s="16">
        <f>D22*100/D3</f>
        <v>4.3882913008384534</v>
      </c>
    </row>
    <row r="49" spans="1:4" ht="18.75">
      <c r="A49" s="17" t="s">
        <v>23</v>
      </c>
      <c r="B49" s="16">
        <f>B23*100/B3</f>
        <v>0.39695383732221046</v>
      </c>
      <c r="C49" s="16">
        <f>C23*100/C3</f>
        <v>0.34997567242277061</v>
      </c>
      <c r="D49" s="16">
        <f>D23*100/D3</f>
        <v>0.45101882814172994</v>
      </c>
    </row>
    <row r="50" spans="1:4" ht="18.75">
      <c r="A50" s="17" t="s">
        <v>24</v>
      </c>
      <c r="B50" s="16">
        <f>B24*100/B3</f>
        <v>0.30244828912896116</v>
      </c>
      <c r="C50" s="16">
        <f>C24*100/C3</f>
        <v>0.19063715489695635</v>
      </c>
      <c r="D50" s="16">
        <f>D24*100/D3</f>
        <v>0.43191065280774871</v>
      </c>
    </row>
    <row r="51" spans="1:4" ht="21">
      <c r="A51" s="17" t="s">
        <v>30</v>
      </c>
      <c r="B51" s="16"/>
      <c r="C51" s="15"/>
      <c r="D51" s="16"/>
    </row>
    <row r="52" spans="1:4" ht="21">
      <c r="A52" s="17" t="s">
        <v>31</v>
      </c>
      <c r="B52" s="16">
        <f>B25*100/B3</f>
        <v>0.2123703029673826</v>
      </c>
      <c r="C52" s="15">
        <f>C25*100/C3</f>
        <v>5.4061282731972693E-2</v>
      </c>
      <c r="D52" s="15">
        <f>D25*100/D3</f>
        <v>0.39600046123181842</v>
      </c>
    </row>
    <row r="53" spans="1:4" ht="21">
      <c r="A53" s="17" t="s">
        <v>25</v>
      </c>
      <c r="B53" s="15" t="s">
        <v>8</v>
      </c>
      <c r="C53" s="15" t="s">
        <v>8</v>
      </c>
      <c r="D53" s="15" t="s">
        <v>8</v>
      </c>
    </row>
    <row r="54" spans="1:4" ht="21">
      <c r="A54" s="17" t="s">
        <v>26</v>
      </c>
      <c r="B54" s="15" t="s">
        <v>8</v>
      </c>
      <c r="C54" s="15" t="s">
        <v>8</v>
      </c>
      <c r="D54" s="15" t="s">
        <v>8</v>
      </c>
    </row>
    <row r="55" spans="1:4" ht="18.75">
      <c r="A55" s="10"/>
      <c r="B55" s="10"/>
      <c r="C55" s="10"/>
      <c r="D55" s="10"/>
    </row>
  </sheetData>
  <mergeCells count="2">
    <mergeCell ref="B2:D2"/>
    <mergeCell ref="B28:D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2021-06-24T08:45:41Z</cp:lastPrinted>
  <dcterms:created xsi:type="dcterms:W3CDTF">2018-10-01T05:05:14Z</dcterms:created>
  <dcterms:modified xsi:type="dcterms:W3CDTF">2021-12-01T02:28:31Z</dcterms:modified>
</cp:coreProperties>
</file>