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สรง\สรง 2564\"/>
    </mc:Choice>
  </mc:AlternateContent>
  <xr:revisionPtr revIDLastSave="0" documentId="13_ncr:1_{181E6A1D-E894-477A-8119-7987EF9DFE82}" xr6:coauthVersionLast="47" xr6:coauthVersionMax="47" xr10:uidLastSave="{00000000-0000-0000-0000-000000000000}"/>
  <bookViews>
    <workbookView xWindow="6630" yWindow="210" windowWidth="10380" windowHeight="10605" xr2:uid="{B97BC169-6C51-465B-BB42-96E5702089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D48" i="1"/>
  <c r="C47" i="1"/>
  <c r="D44" i="1"/>
  <c r="B42" i="1"/>
  <c r="C40" i="1"/>
  <c r="B39" i="1"/>
  <c r="D37" i="1"/>
  <c r="D34" i="1"/>
  <c r="B32" i="1"/>
  <c r="B36" i="1"/>
  <c r="B33" i="1"/>
  <c r="B34" i="1"/>
  <c r="B35" i="1"/>
  <c r="D36" i="1"/>
  <c r="D51" i="1"/>
  <c r="D52" i="1"/>
  <c r="D33" i="1"/>
  <c r="D38" i="1"/>
  <c r="D39" i="1"/>
  <c r="D40" i="1"/>
  <c r="D42" i="1"/>
  <c r="D45" i="1"/>
  <c r="D46" i="1"/>
  <c r="D47" i="1"/>
  <c r="D49" i="1"/>
  <c r="D50" i="1"/>
  <c r="D32" i="1"/>
  <c r="C35" i="1"/>
  <c r="C33" i="1"/>
  <c r="C34" i="1"/>
  <c r="C37" i="1"/>
  <c r="C38" i="1"/>
  <c r="C39" i="1"/>
  <c r="C41" i="1"/>
  <c r="C42" i="1"/>
  <c r="C44" i="1"/>
  <c r="C31" i="1" s="1"/>
  <c r="C45" i="1"/>
  <c r="C46" i="1"/>
  <c r="C48" i="1"/>
  <c r="C49" i="1"/>
  <c r="C50" i="1"/>
  <c r="B37" i="1"/>
  <c r="B38" i="1"/>
  <c r="B40" i="1"/>
  <c r="B41" i="1"/>
  <c r="B44" i="1"/>
  <c r="B45" i="1"/>
  <c r="B46" i="1"/>
  <c r="B47" i="1"/>
  <c r="B48" i="1"/>
  <c r="B49" i="1"/>
  <c r="B50" i="1"/>
  <c r="B51" i="1"/>
  <c r="B52" i="1"/>
  <c r="D31" i="1" l="1"/>
  <c r="B31" i="1"/>
</calcChain>
</file>

<file path=xl/sharedStrings.xml><?xml version="1.0" encoding="utf-8"?>
<sst xmlns="http://schemas.openxmlformats.org/spreadsheetml/2006/main" count="65" uniqueCount="36">
  <si>
    <t>ตารางที่  4  จำนวน และร้อยละของประชากรอายุ 15 ปีขึ้นไปที่มีงานทำ จำแนกตามอุตสาหกรรม และเพศ จังหวัดบุรีรัมย์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</si>
  <si>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</si>
  <si>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</si>
  <si>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</si>
  <si>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</si>
  <si>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</si>
  <si>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</si>
  <si>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</si>
  <si>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</si>
  <si>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</si>
  <si>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</si>
  <si>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</si>
  <si>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</si>
  <si>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 xml:space="preserve">7. การขายส่ง การขายปลีก </t>
  </si>
  <si>
    <t xml:space="preserve">8. การขนส่ง สถานที่เก็บสินค้า </t>
  </si>
  <si>
    <t>9. กิจกรรมโรงแรมและอาหาร</t>
  </si>
  <si>
    <t>10. ข้อมูลข่าวสารและการสื่อสาร</t>
  </si>
  <si>
    <t>-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</si>
  <si>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</si>
  <si>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</si>
  <si>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</si>
  <si>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</si>
  <si>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</si>
  <si>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</si>
  <si>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</si>
  <si>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</si>
  <si>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</si>
  <si>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 xml:space="preserve">20. กิจกรรมการจ้างงานในครัวเรือนส่วนบุคคล 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</si>
  <si>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</si>
  <si>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</si>
  <si>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</si>
  <si>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7. การขายส่ง การขายปลีก การซ่อมแซมยานยนต์  รถจักรยานยนต์</t>
  </si>
  <si>
    <t>9. ที่พักแรมและบริการด้านอาหาร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</si>
  <si>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</si>
  <si>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</si>
  <si>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               พ.ศ. 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</si>
</sst>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3" fillId="0" borderId="2" xfId="0" applyFont="1" applyBorder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683D-8829-464E-83BF-C85E5FD4B6AC}">
  <dimension ref="A1:D53"/>
  <sheetViews>
    <sheetView tabSelected="1" topLeftCell="A31" zoomScale="64" zoomScaleNormal="64" workbookViewId="0">
      <selection activeCell="G23" sqref="G23"/>
    </sheetView>
  </sheetViews>
  <sheetFormatPr defaultRowHeight="15"/>
  <cols>
    <col min="1" max="1" width="59.5703125" customWidth="1"/>
    <col min="2" max="2" width="13.5703125" customWidth="1"/>
    <col min="3" max="3" width="12.5703125" customWidth="1"/>
    <col min="4" max="4" width="12.85546875" customWidth="1"/>
  </cols>
  <sheetData>
    <row r="1" spans="1:4" ht="21">
      <c r="A1" s="1" t="s">
        <v>0</v>
      </c>
      <c r="B1" s="2"/>
      <c r="C1" s="2"/>
      <c r="D1" s="2"/>
    </row>
    <row r="2" spans="1:4" ht="21">
      <c r="A2" s="1" t="s">
        <v>35</v>
      </c>
      <c r="B2" s="2"/>
      <c r="C2" s="2"/>
      <c r="D2" s="2"/>
    </row>
    <row r="3" spans="1:4" ht="21">
      <c r="A3" s="2"/>
      <c r="B3" s="2"/>
      <c r="C3" s="2"/>
      <c r="D3" s="2"/>
    </row>
    <row r="4" spans="1:4" ht="21">
      <c r="A4" s="3" t="s">
        <v>1</v>
      </c>
      <c r="B4" s="3" t="s">
        <v>2</v>
      </c>
      <c r="C4" s="3" t="s">
        <v>3</v>
      </c>
      <c r="D4" s="3" t="s">
        <v>4</v>
      </c>
    </row>
    <row r="5" spans="1:4" ht="21">
      <c r="A5" s="14"/>
      <c r="B5" s="16" t="s">
        <v>5</v>
      </c>
      <c r="C5" s="16"/>
      <c r="D5" s="16"/>
    </row>
    <row r="6" spans="1:4" ht="21">
      <c r="A6" s="14" t="s">
        <v>6</v>
      </c>
      <c r="B6" s="9">
        <v>643006.25750000007</v>
      </c>
      <c r="C6" s="9">
        <v>350734.4975</v>
      </c>
      <c r="D6" s="9">
        <v>292271.75750000001</v>
      </c>
    </row>
    <row r="7" spans="1:4" ht="21">
      <c r="A7" s="2" t="s">
        <v>7</v>
      </c>
      <c r="B7" s="10">
        <v>338102.15749999997</v>
      </c>
      <c r="C7" s="10">
        <v>189477.75750000001</v>
      </c>
      <c r="D7" s="10">
        <v>148624.15</v>
      </c>
    </row>
    <row r="8" spans="1:4" ht="21">
      <c r="A8" s="2" t="s">
        <v>8</v>
      </c>
      <c r="B8" s="10">
        <v>2914.61</v>
      </c>
      <c r="C8" s="10">
        <v>1570.25</v>
      </c>
      <c r="D8" s="10">
        <v>1344.3600000000001</v>
      </c>
    </row>
    <row r="9" spans="1:4" ht="21">
      <c r="A9" s="2" t="s">
        <v>9</v>
      </c>
      <c r="B9" s="10">
        <v>39489.055</v>
      </c>
      <c r="C9" s="10">
        <v>19015.862499999999</v>
      </c>
      <c r="D9" s="10">
        <v>20472.945</v>
      </c>
    </row>
    <row r="10" spans="1:4" ht="21">
      <c r="A10" s="2" t="s">
        <v>10</v>
      </c>
      <c r="B10" s="10">
        <v>508.63</v>
      </c>
      <c r="C10" s="10">
        <v>508.63</v>
      </c>
      <c r="D10" s="10"/>
    </row>
    <row r="11" spans="1:4" ht="21">
      <c r="A11" s="2" t="s">
        <v>11</v>
      </c>
      <c r="B11" s="10">
        <v>212</v>
      </c>
      <c r="C11" s="10">
        <v>53.5</v>
      </c>
      <c r="D11" s="10">
        <v>158.5</v>
      </c>
    </row>
    <row r="12" spans="1:4" ht="21">
      <c r="A12" s="2" t="s">
        <v>12</v>
      </c>
      <c r="B12" s="10">
        <v>49619.145000000004</v>
      </c>
      <c r="C12" s="10">
        <v>43853.945</v>
      </c>
      <c r="D12" s="10">
        <v>5764.6975000000002</v>
      </c>
    </row>
    <row r="13" spans="1:4" ht="21">
      <c r="A13" s="2" t="s">
        <v>13</v>
      </c>
      <c r="B13" s="10">
        <v>87030.537500000006</v>
      </c>
      <c r="C13" s="10">
        <v>43393.917499999996</v>
      </c>
      <c r="D13" s="10">
        <v>43636.37</v>
      </c>
    </row>
    <row r="14" spans="1:4" ht="21">
      <c r="A14" s="2" t="s">
        <v>14</v>
      </c>
      <c r="B14" s="10">
        <v>5951.9549999999999</v>
      </c>
      <c r="C14" s="10">
        <v>5422.7525000000005</v>
      </c>
      <c r="D14" s="10">
        <v>528.95249999999999</v>
      </c>
    </row>
    <row r="15" spans="1:4" ht="21">
      <c r="A15" s="2" t="s">
        <v>15</v>
      </c>
      <c r="B15" s="10">
        <v>33941.092499999999</v>
      </c>
      <c r="C15" s="10">
        <v>9026.06</v>
      </c>
      <c r="D15" s="10">
        <v>24915.532500000001</v>
      </c>
    </row>
    <row r="16" spans="1:4" ht="21">
      <c r="A16" s="2" t="s">
        <v>16</v>
      </c>
      <c r="B16" s="11">
        <v>463.25</v>
      </c>
      <c r="C16" s="11">
        <v>463.25</v>
      </c>
      <c r="D16" s="11" t="s">
        <v>17</v>
      </c>
    </row>
    <row r="17" spans="1:4" ht="21">
      <c r="A17" s="2" t="s">
        <v>18</v>
      </c>
      <c r="B17" s="10">
        <v>2802.6424999999999</v>
      </c>
      <c r="C17" s="10">
        <v>1444.73</v>
      </c>
      <c r="D17" s="10">
        <v>1358.1624999999999</v>
      </c>
    </row>
    <row r="18" spans="1:4" ht="21">
      <c r="A18" s="2" t="s">
        <v>19</v>
      </c>
      <c r="B18" s="10">
        <v>125.75</v>
      </c>
      <c r="C18" s="10">
        <v>61.5</v>
      </c>
      <c r="D18" s="10">
        <v>64.25</v>
      </c>
    </row>
    <row r="19" spans="1:4" ht="21">
      <c r="A19" s="2" t="s">
        <v>20</v>
      </c>
      <c r="B19" s="10">
        <v>323.8125</v>
      </c>
      <c r="C19" s="10">
        <v>199.25</v>
      </c>
      <c r="D19" s="10">
        <v>124.5625</v>
      </c>
    </row>
    <row r="20" spans="1:4" ht="21">
      <c r="A20" s="2" t="s">
        <v>21</v>
      </c>
      <c r="B20" s="10">
        <v>1063.8924999999999</v>
      </c>
      <c r="C20" s="10">
        <v>630.4</v>
      </c>
      <c r="D20" s="10">
        <v>433.49250000000001</v>
      </c>
    </row>
    <row r="21" spans="1:4" ht="21">
      <c r="A21" s="2" t="s">
        <v>22</v>
      </c>
      <c r="B21" s="10">
        <v>24269.872499999998</v>
      </c>
      <c r="C21" s="10">
        <v>13930.8125</v>
      </c>
      <c r="D21" s="10">
        <v>10339.0625</v>
      </c>
    </row>
    <row r="22" spans="1:4" ht="21">
      <c r="A22" s="2" t="s">
        <v>23</v>
      </c>
      <c r="B22" s="10">
        <v>27029.360000000001</v>
      </c>
      <c r="C22" s="10">
        <v>12624.6875</v>
      </c>
      <c r="D22" s="10">
        <v>14404.672500000001</v>
      </c>
    </row>
    <row r="23" spans="1:4" ht="21">
      <c r="A23" s="2" t="s">
        <v>24</v>
      </c>
      <c r="B23" s="10">
        <v>15729.102500000001</v>
      </c>
      <c r="C23" s="10">
        <v>4407.2749999999996</v>
      </c>
      <c r="D23" s="10">
        <v>11321.577499999999</v>
      </c>
    </row>
    <row r="24" spans="1:4" ht="21">
      <c r="A24" s="2" t="s">
        <v>25</v>
      </c>
      <c r="B24" s="10">
        <v>4617.2824999999993</v>
      </c>
      <c r="C24" s="10">
        <v>1442.3</v>
      </c>
      <c r="D24" s="10">
        <v>3175.2325000000001</v>
      </c>
    </row>
    <row r="25" spans="1:4" ht="21">
      <c r="A25" s="2" t="s">
        <v>26</v>
      </c>
      <c r="B25" s="10">
        <v>4506.8249999999998</v>
      </c>
      <c r="C25" s="10">
        <v>2023.05</v>
      </c>
      <c r="D25" s="10">
        <v>2483.5225</v>
      </c>
    </row>
    <row r="26" spans="1:4" ht="21">
      <c r="A26" s="2" t="s">
        <v>27</v>
      </c>
      <c r="B26" s="10">
        <v>3755.87</v>
      </c>
      <c r="C26" s="10">
        <v>1183.8200000000002</v>
      </c>
      <c r="D26" s="10">
        <v>2571.8000000000002</v>
      </c>
    </row>
    <row r="27" spans="1:4" ht="21">
      <c r="A27" s="2" t="s">
        <v>28</v>
      </c>
      <c r="B27" s="11">
        <v>549.91750000000002</v>
      </c>
      <c r="C27" s="12">
        <v>0</v>
      </c>
      <c r="D27" s="11">
        <v>549.91750000000002</v>
      </c>
    </row>
    <row r="28" spans="1:4" ht="21">
      <c r="A28" s="2" t="s">
        <v>29</v>
      </c>
      <c r="B28" s="12">
        <v>0</v>
      </c>
      <c r="C28" s="12">
        <v>0</v>
      </c>
      <c r="D28" s="12">
        <v>0</v>
      </c>
    </row>
    <row r="29" spans="1:4" ht="21">
      <c r="A29" s="2"/>
      <c r="B29" s="2"/>
      <c r="C29" s="2"/>
      <c r="D29" s="2"/>
    </row>
    <row r="30" spans="1:4" ht="21">
      <c r="A30" s="2"/>
      <c r="B30" s="15" t="s">
        <v>30</v>
      </c>
      <c r="C30" s="15"/>
      <c r="D30" s="15"/>
    </row>
    <row r="31" spans="1:4" ht="21">
      <c r="A31" s="4" t="s">
        <v>6</v>
      </c>
      <c r="B31" s="5">
        <f>SUM(B32:B53)</f>
        <v>99.980521573695555</v>
      </c>
      <c r="C31" s="5">
        <f>SUM(C32:C53)</f>
        <v>100.04386741212988</v>
      </c>
      <c r="D31" s="5">
        <f>SUM(D32:D53)</f>
        <v>99.978017889737387</v>
      </c>
    </row>
    <row r="32" spans="1:4" ht="21">
      <c r="A32" s="2" t="s">
        <v>7</v>
      </c>
      <c r="B32" s="6">
        <f>B7*100/$B$6</f>
        <v>52.581472350601494</v>
      </c>
      <c r="C32" s="6">
        <v>54.1</v>
      </c>
      <c r="D32" s="6">
        <f>D7*100/$D$6</f>
        <v>50.851355352047655</v>
      </c>
    </row>
    <row r="33" spans="1:4" ht="21">
      <c r="A33" s="2" t="s">
        <v>8</v>
      </c>
      <c r="B33" s="6">
        <f t="shared" ref="B33:B35" si="0">B8*100/$B$6</f>
        <v>0.45327863702788301</v>
      </c>
      <c r="C33" s="6">
        <f t="shared" ref="C33:C51" si="1">C8*100/$C$6</f>
        <v>0.44770332293874227</v>
      </c>
      <c r="D33" s="6">
        <f t="shared" ref="D33:D50" si="2">D8*100/$D$6</f>
        <v>0.45996917782930152</v>
      </c>
    </row>
    <row r="34" spans="1:4" ht="21">
      <c r="A34" s="2" t="s">
        <v>9</v>
      </c>
      <c r="B34" s="6">
        <f t="shared" si="0"/>
        <v>6.1413173727939956</v>
      </c>
      <c r="C34" s="6">
        <f t="shared" si="1"/>
        <v>5.4217257314416303</v>
      </c>
      <c r="D34" s="6">
        <f t="shared" si="2"/>
        <v>7.0047633665048874</v>
      </c>
    </row>
    <row r="35" spans="1:4" ht="21">
      <c r="A35" s="2" t="s">
        <v>10</v>
      </c>
      <c r="B35" s="6">
        <f t="shared" si="0"/>
        <v>7.9101874059133853E-2</v>
      </c>
      <c r="C35" s="6">
        <f>C10*100/$C$6</f>
        <v>0.14501852644249799</v>
      </c>
      <c r="D35" s="7" t="s">
        <v>17</v>
      </c>
    </row>
    <row r="36" spans="1:4" ht="21">
      <c r="A36" s="2" t="s">
        <v>11</v>
      </c>
      <c r="B36" s="6">
        <f>B11*100/$B$6</f>
        <v>3.2970130154604288E-2</v>
      </c>
      <c r="C36" s="7" t="s">
        <v>17</v>
      </c>
      <c r="D36" s="6">
        <f>D11*100/$D$6</f>
        <v>5.4230351011592355E-2</v>
      </c>
    </row>
    <row r="37" spans="1:4" ht="21">
      <c r="A37" s="2" t="s">
        <v>12</v>
      </c>
      <c r="B37" s="6">
        <f t="shared" ref="B37:B52" si="3">B12*100/$B$6</f>
        <v>7.7167437208027474</v>
      </c>
      <c r="C37" s="6">
        <f t="shared" si="1"/>
        <v>12.503459258381049</v>
      </c>
      <c r="D37" s="6">
        <f t="shared" si="2"/>
        <v>1.9723758290261761</v>
      </c>
    </row>
    <row r="38" spans="1:4" ht="21">
      <c r="A38" s="2" t="s">
        <v>31</v>
      </c>
      <c r="B38" s="6">
        <f t="shared" si="3"/>
        <v>13.534944098114005</v>
      </c>
      <c r="C38" s="6">
        <f t="shared" si="1"/>
        <v>12.372298079974298</v>
      </c>
      <c r="D38" s="6">
        <f t="shared" si="2"/>
        <v>14.930067267960366</v>
      </c>
    </row>
    <row r="39" spans="1:4" ht="21">
      <c r="A39" s="2" t="s">
        <v>14</v>
      </c>
      <c r="B39" s="6">
        <f t="shared" si="3"/>
        <v>0.92564495766201771</v>
      </c>
      <c r="C39" s="6">
        <f t="shared" si="1"/>
        <v>1.5461132391175749</v>
      </c>
      <c r="D39" s="6">
        <f t="shared" si="2"/>
        <v>0.18097968292403346</v>
      </c>
    </row>
    <row r="40" spans="1:4" ht="21">
      <c r="A40" s="2" t="s">
        <v>32</v>
      </c>
      <c r="B40" s="6">
        <f t="shared" si="3"/>
        <v>5.2785011194078457</v>
      </c>
      <c r="C40" s="6">
        <f t="shared" si="1"/>
        <v>2.5734736857471514</v>
      </c>
      <c r="D40" s="6">
        <f t="shared" si="2"/>
        <v>8.5247827956828832</v>
      </c>
    </row>
    <row r="41" spans="1:4" ht="21">
      <c r="A41" s="2" t="s">
        <v>16</v>
      </c>
      <c r="B41" s="6">
        <f t="shared" si="3"/>
        <v>7.2044399972266207E-2</v>
      </c>
      <c r="C41" s="6">
        <f t="shared" si="1"/>
        <v>0.13207996456065746</v>
      </c>
      <c r="D41" s="7" t="s">
        <v>17</v>
      </c>
    </row>
    <row r="42" spans="1:4" ht="21">
      <c r="A42" s="2" t="s">
        <v>18</v>
      </c>
      <c r="B42" s="6">
        <f t="shared" si="3"/>
        <v>0.4358655094425733</v>
      </c>
      <c r="C42" s="6">
        <f t="shared" si="1"/>
        <v>0.41191556869879903</v>
      </c>
      <c r="D42" s="6">
        <f t="shared" si="2"/>
        <v>0.464691666282535</v>
      </c>
    </row>
    <row r="43" spans="1:4" ht="21">
      <c r="A43" s="2" t="s">
        <v>19</v>
      </c>
      <c r="B43" s="7" t="s">
        <v>17</v>
      </c>
      <c r="C43" s="7" t="s">
        <v>17</v>
      </c>
      <c r="D43" s="7" t="s">
        <v>17</v>
      </c>
    </row>
    <row r="44" spans="1:4" ht="21">
      <c r="A44" s="2" t="s">
        <v>33</v>
      </c>
      <c r="B44" s="6">
        <f t="shared" si="3"/>
        <v>5.0359152220225474E-2</v>
      </c>
      <c r="C44" s="6">
        <f t="shared" si="1"/>
        <v>5.6809353348539662E-2</v>
      </c>
      <c r="D44" s="6">
        <f t="shared" si="2"/>
        <v>4.2618726169599191E-2</v>
      </c>
    </row>
    <row r="45" spans="1:4" ht="21">
      <c r="A45" s="2" t="s">
        <v>21</v>
      </c>
      <c r="B45" s="6">
        <f t="shared" si="3"/>
        <v>0.16545601035616669</v>
      </c>
      <c r="C45" s="6">
        <f t="shared" si="1"/>
        <v>0.17973709586408734</v>
      </c>
      <c r="D45" s="6">
        <f t="shared" si="2"/>
        <v>0.14831829928008011</v>
      </c>
    </row>
    <row r="46" spans="1:4" ht="21">
      <c r="A46" s="2" t="s">
        <v>34</v>
      </c>
      <c r="B46" s="6">
        <f t="shared" si="3"/>
        <v>3.7744379960408079</v>
      </c>
      <c r="C46" s="6">
        <f t="shared" si="1"/>
        <v>3.9718968619561013</v>
      </c>
      <c r="D46" s="6">
        <f t="shared" si="2"/>
        <v>3.537482577323606</v>
      </c>
    </row>
    <row r="47" spans="1:4" ht="21">
      <c r="A47" s="2" t="s">
        <v>23</v>
      </c>
      <c r="B47" s="6">
        <f t="shared" si="3"/>
        <v>4.2035920622436551</v>
      </c>
      <c r="C47" s="6">
        <f t="shared" si="1"/>
        <v>3.599499789723422</v>
      </c>
      <c r="D47" s="6">
        <f t="shared" si="2"/>
        <v>4.928520163293574</v>
      </c>
    </row>
    <row r="48" spans="1:4" ht="21">
      <c r="A48" s="2" t="s">
        <v>24</v>
      </c>
      <c r="B48" s="6">
        <f t="shared" si="3"/>
        <v>2.4461818709439229</v>
      </c>
      <c r="C48" s="6">
        <f t="shared" si="1"/>
        <v>1.2565844054162363</v>
      </c>
      <c r="D48" s="6">
        <f t="shared" si="2"/>
        <v>3.8736474563403545</v>
      </c>
    </row>
    <row r="49" spans="1:4" ht="21">
      <c r="A49" s="2" t="s">
        <v>25</v>
      </c>
      <c r="B49" s="6">
        <f t="shared" si="3"/>
        <v>0.71807738200743698</v>
      </c>
      <c r="C49" s="6">
        <f t="shared" si="1"/>
        <v>0.41122273693650568</v>
      </c>
      <c r="D49" s="6">
        <f t="shared" si="2"/>
        <v>1.0863973061098795</v>
      </c>
    </row>
    <row r="50" spans="1:4" ht="21">
      <c r="A50" s="2" t="s">
        <v>26</v>
      </c>
      <c r="B50" s="6">
        <f t="shared" si="3"/>
        <v>0.70089908883973806</v>
      </c>
      <c r="C50" s="6">
        <f t="shared" si="1"/>
        <v>0.57680382580558676</v>
      </c>
      <c r="D50" s="6">
        <f t="shared" si="2"/>
        <v>0.84973057993809065</v>
      </c>
    </row>
    <row r="51" spans="1:4" ht="21">
      <c r="A51" s="2" t="s">
        <v>27</v>
      </c>
      <c r="B51" s="6">
        <f t="shared" si="3"/>
        <v>0.5841109563385547</v>
      </c>
      <c r="C51" s="6">
        <f t="shared" si="1"/>
        <v>0.33752596577700489</v>
      </c>
      <c r="D51" s="6">
        <f>D26*100/$D$6</f>
        <v>0.87993449042027272</v>
      </c>
    </row>
    <row r="52" spans="1:4" ht="21">
      <c r="A52" s="2" t="s">
        <v>28</v>
      </c>
      <c r="B52" s="6">
        <f t="shared" si="3"/>
        <v>8.5522884666483973E-2</v>
      </c>
      <c r="C52" s="7" t="s">
        <v>17</v>
      </c>
      <c r="D52" s="6">
        <f>D27*100/$D$6</f>
        <v>0.18815280159253842</v>
      </c>
    </row>
    <row r="53" spans="1:4" ht="21">
      <c r="A53" s="8" t="s">
        <v>29</v>
      </c>
      <c r="B53" s="13" t="s">
        <v>17</v>
      </c>
      <c r="C53" s="13" t="s">
        <v>17</v>
      </c>
      <c r="D53" s="13" t="s">
        <v>17</v>
      </c>
    </row>
  </sheetData>
  <mergeCells count="2">
    <mergeCell ref="B5:D5"/>
    <mergeCell ref="B30:D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2022-03-01T07:54:19Z</cp:lastPrinted>
  <dcterms:created xsi:type="dcterms:W3CDTF">2022-03-01T07:53:16Z</dcterms:created>
  <dcterms:modified xsi:type="dcterms:W3CDTF">2022-04-07T07:33:39Z</dcterms:modified>
</cp:coreProperties>
</file>