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D:\งานNSOBuriram\NSO ปาล์มBuriram\1.งานสสช\5.โครงการสำรวจภาวะการทำงานของประชากร(สรง.)\ตารางประมวลผล\2564\ตารางอัพโหลด\"/>
    </mc:Choice>
  </mc:AlternateContent>
  <xr:revisionPtr revIDLastSave="0" documentId="13_ncr:1_{B0068E8D-2D66-46D3-AF6B-002E2537363F}" xr6:coauthVersionLast="46" xr6:coauthVersionMax="46" xr10:uidLastSave="{00000000-0000-0000-0000-000000000000}"/>
  <bookViews>
    <workbookView xWindow="390" yWindow="390" windowWidth="10545" windowHeight="1050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D33" i="1"/>
  <c r="D36" i="1"/>
  <c r="D37" i="1"/>
  <c r="D38" i="1"/>
  <c r="D39" i="1"/>
  <c r="D41" i="1"/>
  <c r="D43" i="1"/>
  <c r="D44" i="1"/>
  <c r="D45" i="1"/>
  <c r="D46" i="1"/>
  <c r="D47" i="1"/>
  <c r="D48" i="1"/>
  <c r="D49" i="1"/>
  <c r="D50" i="1"/>
  <c r="D51" i="1"/>
  <c r="C33" i="1"/>
  <c r="C34" i="1"/>
  <c r="C36" i="1"/>
  <c r="C37" i="1"/>
  <c r="C38" i="1"/>
  <c r="C39" i="1"/>
  <c r="C41" i="1"/>
  <c r="C44" i="1"/>
  <c r="C45" i="1"/>
  <c r="C46" i="1"/>
  <c r="C47" i="1"/>
  <c r="C48" i="1"/>
  <c r="C49" i="1"/>
  <c r="C50" i="1"/>
  <c r="B32" i="1"/>
  <c r="B33" i="1"/>
  <c r="B34" i="1"/>
  <c r="B36" i="1"/>
  <c r="B37" i="1"/>
  <c r="B38" i="1"/>
  <c r="B39" i="1"/>
  <c r="B41" i="1"/>
  <c r="B43" i="1"/>
  <c r="B44" i="1"/>
  <c r="B45" i="1"/>
  <c r="B46" i="1"/>
  <c r="B47" i="1"/>
  <c r="B48" i="1"/>
  <c r="B49" i="1"/>
  <c r="B50" i="1"/>
  <c r="B51" i="1"/>
  <c r="D31" i="1"/>
  <c r="C31" i="1"/>
  <c r="B31" i="1"/>
  <c r="B30" i="1" s="1"/>
  <c r="C30" i="1" l="1"/>
  <c r="D30" i="1"/>
</calcChain>
</file>

<file path=xl/sharedStrings.xml><?xml version="1.0" encoding="utf-8"?>
<sst xmlns="http://schemas.openxmlformats.org/spreadsheetml/2006/main" count="88" uniqueCount="41">
  <si>
    <t>อุตสาหกรรม</t>
  </si>
  <si>
    <t>รวม</t>
  </si>
  <si>
    <t>ชาย</t>
  </si>
  <si>
    <t>หญิง</t>
  </si>
  <si>
    <t>จำนวน (คน)</t>
  </si>
  <si>
    <t>ยอดรวม</t>
  </si>
  <si>
    <t>1. เกษตรกรรม  การป่าไม้ และการประมง</t>
  </si>
  <si>
    <t>2. การทำเหมืองแร่ และเหมืองหิน</t>
  </si>
  <si>
    <t>-</t>
  </si>
  <si>
    <t>3. การผลิต</t>
  </si>
  <si>
    <t>4. การไฟฟ้า ก๊าซ ไอน้ำและปรับอากาศ</t>
  </si>
  <si>
    <t>5. การจัดหาน้ำ การจัดการ และการบำบัดน้ำเสีย ของเสียและสิ่งปฏิกูล</t>
  </si>
  <si>
    <t>6. การก่อสร้าง</t>
  </si>
  <si>
    <t>7. การขายส่ง การขายปลีก การซ่อมแซมยานยนต์  รถจักรยานยนต์</t>
  </si>
  <si>
    <t xml:space="preserve">8. การขนส่ง สถานที่เก็บสินค้า </t>
  </si>
  <si>
    <t>9. ที่พักแรมและบริการด้านอาหาร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</si>
  <si>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</si>
  <si>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</si>
  <si>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</si>
  <si>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 และเทคนิค</t>
  </si>
  <si>
    <t>14. การบริหารและการบริการสนับสนุน</t>
  </si>
  <si>
    <t>15. การบริหารราชการ  การป้องกันประเทศ และการประกันสังคมภาคบังคับ</t>
  </si>
  <si>
    <t>16. การศึกษา</t>
  </si>
  <si>
    <t>17. งานด้านสุขภาพ และงานสังคมสงเคราะห์</t>
  </si>
  <si>
    <t>18. ศิลปะ  ความบันเทิงและนันทนาการ</t>
  </si>
  <si>
    <t>19. กิจกรรมบริการ ด้านอื่นๆ</t>
  </si>
  <si>
    <t>21. กิจกรรมขององค์การระหว่างประเทศและภาคีสมาชิก</t>
  </si>
  <si>
    <t>22. ไม่ทราบ</t>
  </si>
  <si>
    <t>ร้อยละ</t>
  </si>
  <si>
    <t>13. กิจกรรมทางวิชาชีพ วิทยาศาสตร์และเทคนิค</t>
  </si>
  <si>
    <t>15. การบริหารราชการ  การป้องกันประเทศและการประกันสังคมภาคบังคับ</t>
  </si>
  <si>
    <t xml:space="preserve">20. กิจกรรมการจ้างงานในครัวเรือนส่วนบุคคล </t>
  </si>
  <si>
    <t xml:space="preserve">ตารางที่  4  จำนวน และร้อยละของประชากรอายุ 15 ปีขึ้นไปที่มีงานทำ จำแนกตามอุตสาหกรรม </t>
  </si>
  <si>
    <t xml:space="preserve">7. การขายส่ง การขายปลีก </t>
  </si>
  <si>
    <t>9. กิจกรรมโรงแรมและอาหาร</t>
  </si>
  <si>
    <t>ที่มา : สรุปผลการสำรวจภาวะการทำงานของประชากรจังหวัดบุรีรัมย์ ไตรมาสที่ 1 (มกราคม - มีนาคม)  2563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</si>
  <si>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</si>
  <si>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และเพศ จังหวัดบุรีรัมย์ ไตรมาสที่ 1 (มกราคม-มีนาคม) พ.ศ. 2564 </t>
  </si>
  <si>
    <t xml:space="preserve">  บุรีรัมย์                        </t>
  </si>
  <si>
    <t xml:space="preserve">       ชาย                         </t>
  </si>
  <si>
    <t xml:space="preserve">       หญิง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</si>
</sst>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87" fontId="2" fillId="0" borderId="0" xfId="0" applyNumberFormat="1" applyFont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1" xfId="0" applyFont="1" applyBorder="1"/>
    <xf numFmtId="187" fontId="3" fillId="0" borderId="0" xfId="1" applyNumberFormat="1" applyFont="1" applyAlignment="1">
      <alignment horizontal="right"/>
    </xf>
    <xf numFmtId="187" fontId="2" fillId="0" borderId="0" xfId="1" applyNumberFormat="1" applyFont="1" applyAlignment="1">
      <alignment horizontal="right"/>
    </xf>
    <xf numFmtId="0" fontId="2" fillId="0" borderId="0" xfId="0" applyFont="1" applyAlignment="1">
      <alignment horizontal="right"/>
    </xf>
    <xf numFmtId="188" fontId="3" fillId="0" borderId="0" xfId="0" applyNumberFormat="1" applyFont="1" applyAlignment="1">
      <alignment horizontal="right"/>
    </xf>
    <xf numFmtId="188" fontId="2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6"/>
  <sheetViews>
    <sheetView tabSelected="1" zoomScale="80" zoomScaleNormal="80" workbookViewId="0">
      <selection activeCell="C33" sqref="C33"/>
    </sheetView>
  </sheetViews>
  <sheetFormatPr defaultRowHeight="21" x14ac:dyDescent="0.35"/>
  <cols>
    <col min="1" max="1" width="51.125" style="1" customWidth="1"/>
    <col min="2" max="4" width="12.5" style="1" customWidth="1"/>
    <col min="5" max="16384" width="9" style="1"/>
  </cols>
  <sheetData>
    <row r="1" spans="1:5" s="2" customFormat="1" x14ac:dyDescent="0.35">
      <c r="A1" s="3" t="s">
        <v>32</v>
      </c>
    </row>
    <row r="2" spans="1:5" s="2" customFormat="1" x14ac:dyDescent="0.35">
      <c r="A2" s="3" t="s">
        <v>37</v>
      </c>
    </row>
    <row r="3" spans="1:5" s="2" customFormat="1" ht="9.75" customHeight="1" x14ac:dyDescent="0.35"/>
    <row r="4" spans="1:5" s="2" customFormat="1" x14ac:dyDescent="0.35">
      <c r="A4" s="5" t="s">
        <v>0</v>
      </c>
      <c r="B4" s="6" t="s">
        <v>1</v>
      </c>
      <c r="C4" s="6" t="s">
        <v>2</v>
      </c>
      <c r="D4" s="6" t="s">
        <v>3</v>
      </c>
    </row>
    <row r="5" spans="1:5" s="2" customFormat="1" x14ac:dyDescent="0.35">
      <c r="A5" s="7"/>
      <c r="B5" s="16" t="s">
        <v>4</v>
      </c>
      <c r="C5" s="16"/>
      <c r="D5" s="16"/>
    </row>
    <row r="6" spans="1:5" s="2" customFormat="1" x14ac:dyDescent="0.35">
      <c r="A6" s="8" t="s">
        <v>5</v>
      </c>
      <c r="B6" s="11">
        <v>639477.03</v>
      </c>
      <c r="C6" s="11">
        <v>342869.99</v>
      </c>
      <c r="D6" s="11">
        <v>296607.03000000003</v>
      </c>
    </row>
    <row r="7" spans="1:5" ht="18.75" customHeight="1" x14ac:dyDescent="0.35">
      <c r="A7" s="9" t="s">
        <v>6</v>
      </c>
      <c r="B7" s="12">
        <v>295934.63</v>
      </c>
      <c r="C7" s="12">
        <v>161602.03</v>
      </c>
      <c r="D7" s="12">
        <v>134332.6</v>
      </c>
    </row>
    <row r="8" spans="1:5" ht="18.75" customHeight="1" x14ac:dyDescent="0.35">
      <c r="A8" s="9" t="s">
        <v>7</v>
      </c>
      <c r="B8" s="12">
        <v>343.44</v>
      </c>
      <c r="C8" s="12" t="s">
        <v>8</v>
      </c>
      <c r="D8" s="12">
        <v>343.44</v>
      </c>
    </row>
    <row r="9" spans="1:5" ht="18.75" customHeight="1" x14ac:dyDescent="0.35">
      <c r="A9" s="9" t="s">
        <v>9</v>
      </c>
      <c r="B9" s="12">
        <v>46196.22</v>
      </c>
      <c r="C9" s="12">
        <v>22496.45</v>
      </c>
      <c r="D9" s="12">
        <v>23699.78</v>
      </c>
      <c r="E9" s="4"/>
    </row>
    <row r="10" spans="1:5" ht="18.75" customHeight="1" x14ac:dyDescent="0.35">
      <c r="A10" s="9" t="s">
        <v>10</v>
      </c>
      <c r="B10" s="12">
        <v>755.52</v>
      </c>
      <c r="C10" s="12">
        <v>755.52</v>
      </c>
      <c r="D10" s="12" t="s">
        <v>8</v>
      </c>
    </row>
    <row r="11" spans="1:5" ht="18.75" customHeight="1" x14ac:dyDescent="0.35">
      <c r="A11" s="9" t="s">
        <v>11</v>
      </c>
      <c r="B11" s="12" t="s">
        <v>8</v>
      </c>
      <c r="C11" s="12" t="s">
        <v>8</v>
      </c>
      <c r="D11" s="12" t="s">
        <v>8</v>
      </c>
    </row>
    <row r="12" spans="1:5" ht="18.75" customHeight="1" x14ac:dyDescent="0.35">
      <c r="A12" s="9" t="s">
        <v>12</v>
      </c>
      <c r="B12" s="12">
        <v>57429.58</v>
      </c>
      <c r="C12" s="12">
        <v>52361.78</v>
      </c>
      <c r="D12" s="12">
        <v>5067.79</v>
      </c>
    </row>
    <row r="13" spans="1:5" ht="18.75" customHeight="1" x14ac:dyDescent="0.35">
      <c r="A13" s="9" t="s">
        <v>33</v>
      </c>
      <c r="B13" s="12">
        <v>92412.15</v>
      </c>
      <c r="C13" s="12">
        <v>46345.67</v>
      </c>
      <c r="D13" s="12">
        <v>46066.48</v>
      </c>
    </row>
    <row r="14" spans="1:5" ht="18.75" customHeight="1" x14ac:dyDescent="0.35">
      <c r="A14" s="9" t="s">
        <v>14</v>
      </c>
      <c r="B14" s="12">
        <v>7242.82</v>
      </c>
      <c r="C14" s="12">
        <v>6763.01</v>
      </c>
      <c r="D14" s="12">
        <v>479.81</v>
      </c>
    </row>
    <row r="15" spans="1:5" ht="18.75" customHeight="1" x14ac:dyDescent="0.35">
      <c r="A15" s="9" t="s">
        <v>34</v>
      </c>
      <c r="B15" s="12">
        <v>33989.370000000003</v>
      </c>
      <c r="C15" s="12">
        <v>7555.24</v>
      </c>
      <c r="D15" s="12">
        <v>26434.13</v>
      </c>
    </row>
    <row r="16" spans="1:5" ht="18.75" customHeight="1" x14ac:dyDescent="0.35">
      <c r="A16" s="9" t="s">
        <v>16</v>
      </c>
      <c r="B16" s="12" t="s">
        <v>8</v>
      </c>
      <c r="C16" s="12" t="s">
        <v>8</v>
      </c>
      <c r="D16" s="12" t="s">
        <v>8</v>
      </c>
    </row>
    <row r="17" spans="1:4" ht="18.75" customHeight="1" x14ac:dyDescent="0.35">
      <c r="A17" s="9" t="s">
        <v>17</v>
      </c>
      <c r="B17" s="12">
        <v>2191.5700000000002</v>
      </c>
      <c r="C17" s="12">
        <v>992.92</v>
      </c>
      <c r="D17" s="12">
        <v>1198.6500000000001</v>
      </c>
    </row>
    <row r="18" spans="1:4" ht="18.75" customHeight="1" x14ac:dyDescent="0.35">
      <c r="A18" s="9" t="s">
        <v>18</v>
      </c>
      <c r="B18" s="12" t="s">
        <v>38</v>
      </c>
      <c r="C18" s="12" t="s">
        <v>39</v>
      </c>
      <c r="D18" s="12" t="s">
        <v>40</v>
      </c>
    </row>
    <row r="19" spans="1:4" ht="18.75" customHeight="1" x14ac:dyDescent="0.35">
      <c r="A19" s="9" t="s">
        <v>19</v>
      </c>
      <c r="B19" s="12">
        <v>254.25</v>
      </c>
      <c r="C19" s="12" t="s">
        <v>8</v>
      </c>
      <c r="D19" s="12">
        <v>254.25</v>
      </c>
    </row>
    <row r="20" spans="1:4" ht="18.75" customHeight="1" x14ac:dyDescent="0.35">
      <c r="A20" s="9" t="s">
        <v>20</v>
      </c>
      <c r="B20" s="12">
        <v>1314.57</v>
      </c>
      <c r="C20" s="12">
        <v>214.6</v>
      </c>
      <c r="D20" s="12">
        <v>1099.97</v>
      </c>
    </row>
    <row r="21" spans="1:4" ht="18.75" customHeight="1" x14ac:dyDescent="0.35">
      <c r="A21" s="9" t="s">
        <v>21</v>
      </c>
      <c r="B21" s="12">
        <v>3537.49</v>
      </c>
      <c r="C21" s="12">
        <v>1915.25</v>
      </c>
      <c r="D21" s="12">
        <v>1622.25</v>
      </c>
    </row>
    <row r="22" spans="1:4" ht="18.75" customHeight="1" x14ac:dyDescent="0.35">
      <c r="A22" s="9" t="s">
        <v>22</v>
      </c>
      <c r="B22" s="12">
        <v>40771.440000000002</v>
      </c>
      <c r="C22" s="12">
        <v>23264.75</v>
      </c>
      <c r="D22" s="12">
        <v>17506.689999999999</v>
      </c>
    </row>
    <row r="23" spans="1:4" ht="18.75" customHeight="1" x14ac:dyDescent="0.35">
      <c r="A23" s="9" t="s">
        <v>23</v>
      </c>
      <c r="B23" s="12">
        <v>30360.41</v>
      </c>
      <c r="C23" s="12">
        <v>11095.1</v>
      </c>
      <c r="D23" s="12">
        <v>19265.310000000001</v>
      </c>
    </row>
    <row r="24" spans="1:4" ht="18.75" customHeight="1" x14ac:dyDescent="0.35">
      <c r="A24" s="9" t="s">
        <v>24</v>
      </c>
      <c r="B24" s="12">
        <v>12931.13</v>
      </c>
      <c r="C24" s="12">
        <v>2468.1999999999998</v>
      </c>
      <c r="D24" s="12">
        <v>10462.93</v>
      </c>
    </row>
    <row r="25" spans="1:4" ht="18.75" customHeight="1" x14ac:dyDescent="0.35">
      <c r="A25" s="9" t="s">
        <v>25</v>
      </c>
      <c r="B25" s="12">
        <v>4607.3</v>
      </c>
      <c r="C25" s="12">
        <v>2547.1999999999998</v>
      </c>
      <c r="D25" s="12">
        <v>2060.09</v>
      </c>
    </row>
    <row r="26" spans="1:4" ht="18.75" customHeight="1" x14ac:dyDescent="0.35">
      <c r="A26" s="9" t="s">
        <v>31</v>
      </c>
      <c r="B26" s="12">
        <v>7005.48</v>
      </c>
      <c r="C26" s="12">
        <v>2492.2800000000002</v>
      </c>
      <c r="D26" s="12">
        <v>4513.2</v>
      </c>
    </row>
    <row r="27" spans="1:4" ht="18.75" customHeight="1" x14ac:dyDescent="0.35">
      <c r="A27" s="9" t="s">
        <v>26</v>
      </c>
      <c r="B27" s="12">
        <v>2199.67</v>
      </c>
      <c r="C27" s="12" t="s">
        <v>8</v>
      </c>
      <c r="D27" s="12">
        <v>2199.67</v>
      </c>
    </row>
    <row r="28" spans="1:4" ht="18.75" customHeight="1" x14ac:dyDescent="0.35">
      <c r="A28" s="9" t="s">
        <v>27</v>
      </c>
      <c r="B28" s="13" t="s">
        <v>8</v>
      </c>
      <c r="C28" s="12" t="s">
        <v>8</v>
      </c>
      <c r="D28" s="13" t="s">
        <v>8</v>
      </c>
    </row>
    <row r="29" spans="1:4" s="2" customFormat="1" x14ac:dyDescent="0.35">
      <c r="A29" s="7"/>
      <c r="B29" s="17" t="s">
        <v>28</v>
      </c>
      <c r="C29" s="17"/>
      <c r="D29" s="17"/>
    </row>
    <row r="30" spans="1:4" s="2" customFormat="1" x14ac:dyDescent="0.35">
      <c r="A30" s="8" t="s">
        <v>5</v>
      </c>
      <c r="B30" s="14">
        <f>SUM(B31:B52)</f>
        <v>100.00000156377781</v>
      </c>
      <c r="C30" s="14">
        <f>SUM(C31:C52)</f>
        <v>100.00000291655738</v>
      </c>
      <c r="D30" s="14">
        <f>SUM(D31:D52)</f>
        <v>100.00000337146422</v>
      </c>
    </row>
    <row r="31" spans="1:4" ht="16.5" customHeight="1" x14ac:dyDescent="0.35">
      <c r="A31" s="9" t="s">
        <v>6</v>
      </c>
      <c r="B31" s="15">
        <f>B7*100/$B$6</f>
        <v>46.277601245505252</v>
      </c>
      <c r="C31" s="15">
        <f>C7*100/$C$6</f>
        <v>47.132159335379569</v>
      </c>
      <c r="D31" s="15">
        <f>D7*100/$D$6</f>
        <v>45.289755944085343</v>
      </c>
    </row>
    <row r="32" spans="1:4" ht="16.5" customHeight="1" x14ac:dyDescent="0.35">
      <c r="A32" s="9" t="s">
        <v>7</v>
      </c>
      <c r="B32" s="15">
        <f t="shared" ref="B32:B52" si="0">B8*100/$B$6</f>
        <v>5.3706385669552506E-2</v>
      </c>
      <c r="C32" s="15" t="s">
        <v>8</v>
      </c>
      <c r="D32" s="15">
        <f t="shared" ref="D32:D52" si="1">D8*100/$D$6</f>
        <v>0.11578956844010069</v>
      </c>
    </row>
    <row r="33" spans="1:4" ht="16.5" customHeight="1" x14ac:dyDescent="0.35">
      <c r="A33" s="9" t="s">
        <v>9</v>
      </c>
      <c r="B33" s="15">
        <f t="shared" si="0"/>
        <v>7.2240624499053547</v>
      </c>
      <c r="C33" s="15">
        <f t="shared" ref="C32:C52" si="2">C9*100/$C$6</f>
        <v>6.5612187289998758</v>
      </c>
      <c r="D33" s="15">
        <f t="shared" si="1"/>
        <v>7.9902961167171247</v>
      </c>
    </row>
    <row r="34" spans="1:4" ht="16.5" customHeight="1" x14ac:dyDescent="0.35">
      <c r="A34" s="9" t="s">
        <v>10</v>
      </c>
      <c r="B34" s="15">
        <f t="shared" si="0"/>
        <v>0.11814654233944884</v>
      </c>
      <c r="C34" s="15">
        <f t="shared" si="2"/>
        <v>0.22035174323655449</v>
      </c>
      <c r="D34" s="15" t="s">
        <v>8</v>
      </c>
    </row>
    <row r="35" spans="1:4" ht="16.5" customHeight="1" x14ac:dyDescent="0.35">
      <c r="A35" s="9" t="s">
        <v>11</v>
      </c>
      <c r="B35" s="15" t="s">
        <v>8</v>
      </c>
      <c r="C35" s="15" t="s">
        <v>8</v>
      </c>
      <c r="D35" s="15" t="s">
        <v>8</v>
      </c>
    </row>
    <row r="36" spans="1:4" ht="16.5" customHeight="1" x14ac:dyDescent="0.35">
      <c r="A36" s="9" t="s">
        <v>12</v>
      </c>
      <c r="B36" s="15">
        <f t="shared" si="0"/>
        <v>8.9807103782914606</v>
      </c>
      <c r="C36" s="15">
        <f t="shared" si="2"/>
        <v>15.27161359324565</v>
      </c>
      <c r="D36" s="15">
        <f t="shared" si="1"/>
        <v>1.7085872846641563</v>
      </c>
    </row>
    <row r="37" spans="1:4" ht="16.5" customHeight="1" x14ac:dyDescent="0.35">
      <c r="A37" s="9" t="s">
        <v>13</v>
      </c>
      <c r="B37" s="15">
        <f t="shared" si="0"/>
        <v>14.451207105906525</v>
      </c>
      <c r="C37" s="15">
        <f t="shared" si="2"/>
        <v>13.516980590806446</v>
      </c>
      <c r="D37" s="15">
        <f t="shared" si="1"/>
        <v>15.531149076271049</v>
      </c>
    </row>
    <row r="38" spans="1:4" ht="16.5" customHeight="1" x14ac:dyDescent="0.35">
      <c r="A38" s="9" t="s">
        <v>14</v>
      </c>
      <c r="B38" s="15">
        <f t="shared" si="0"/>
        <v>1.1326161316537044</v>
      </c>
      <c r="C38" s="15">
        <f t="shared" si="2"/>
        <v>1.9724706732134825</v>
      </c>
      <c r="D38" s="15">
        <f t="shared" si="1"/>
        <v>0.16176622651189351</v>
      </c>
    </row>
    <row r="39" spans="1:4" ht="16.5" customHeight="1" x14ac:dyDescent="0.35">
      <c r="A39" s="9" t="s">
        <v>15</v>
      </c>
      <c r="B39" s="15">
        <f t="shared" si="0"/>
        <v>5.3151823138979681</v>
      </c>
      <c r="C39" s="15">
        <f t="shared" si="2"/>
        <v>2.2035290985950682</v>
      </c>
      <c r="D39" s="15">
        <f t="shared" si="1"/>
        <v>8.9121724458115494</v>
      </c>
    </row>
    <row r="40" spans="1:4" ht="16.5" customHeight="1" x14ac:dyDescent="0.35">
      <c r="A40" s="9" t="s">
        <v>16</v>
      </c>
      <c r="B40" s="15" t="s">
        <v>8</v>
      </c>
      <c r="C40" s="15" t="s">
        <v>8</v>
      </c>
      <c r="D40" s="15" t="s">
        <v>8</v>
      </c>
    </row>
    <row r="41" spans="1:4" ht="16.5" customHeight="1" x14ac:dyDescent="0.35">
      <c r="A41" s="9" t="s">
        <v>17</v>
      </c>
      <c r="B41" s="15">
        <f t="shared" si="0"/>
        <v>0.34271285709824484</v>
      </c>
      <c r="C41" s="15">
        <f t="shared" si="2"/>
        <v>0.28959081545748583</v>
      </c>
      <c r="D41" s="15">
        <f t="shared" si="1"/>
        <v>0.4041205631572522</v>
      </c>
    </row>
    <row r="42" spans="1:4" ht="16.5" customHeight="1" x14ac:dyDescent="0.35">
      <c r="A42" s="9" t="s">
        <v>18</v>
      </c>
      <c r="B42" s="15" t="s">
        <v>8</v>
      </c>
      <c r="C42" s="15" t="s">
        <v>8</v>
      </c>
      <c r="D42" s="15" t="s">
        <v>8</v>
      </c>
    </row>
    <row r="43" spans="1:4" ht="16.5" customHeight="1" x14ac:dyDescent="0.35">
      <c r="A43" s="9" t="s">
        <v>29</v>
      </c>
      <c r="B43" s="15">
        <f t="shared" si="0"/>
        <v>3.9759051235976374E-2</v>
      </c>
      <c r="C43" s="15" t="s">
        <v>8</v>
      </c>
      <c r="D43" s="15">
        <f t="shared" si="1"/>
        <v>8.5719478732516882E-2</v>
      </c>
    </row>
    <row r="44" spans="1:4" ht="16.5" customHeight="1" x14ac:dyDescent="0.35">
      <c r="A44" s="9" t="s">
        <v>20</v>
      </c>
      <c r="B44" s="15">
        <f t="shared" si="0"/>
        <v>0.20556954172380515</v>
      </c>
      <c r="C44" s="15">
        <f t="shared" si="2"/>
        <v>6.2589321392636316E-2</v>
      </c>
      <c r="D44" s="15">
        <f t="shared" si="1"/>
        <v>0.37085095386983913</v>
      </c>
    </row>
    <row r="45" spans="1:4" ht="16.5" customHeight="1" x14ac:dyDescent="0.35">
      <c r="A45" s="9" t="s">
        <v>30</v>
      </c>
      <c r="B45" s="15">
        <f t="shared" si="0"/>
        <v>0.55318484230778386</v>
      </c>
      <c r="C45" s="15">
        <f t="shared" si="2"/>
        <v>0.55859365236368452</v>
      </c>
      <c r="D45" s="15">
        <f t="shared" si="1"/>
        <v>0.54693578908092633</v>
      </c>
    </row>
    <row r="46" spans="1:4" ht="16.5" customHeight="1" x14ac:dyDescent="0.35">
      <c r="A46" s="9" t="s">
        <v>22</v>
      </c>
      <c r="B46" s="15">
        <f t="shared" si="0"/>
        <v>6.3757473822007338</v>
      </c>
      <c r="C46" s="15">
        <f t="shared" si="2"/>
        <v>6.7852978325691327</v>
      </c>
      <c r="D46" s="15">
        <f t="shared" si="1"/>
        <v>5.9023179592203183</v>
      </c>
    </row>
    <row r="47" spans="1:4" ht="16.5" customHeight="1" x14ac:dyDescent="0.35">
      <c r="A47" s="9" t="s">
        <v>23</v>
      </c>
      <c r="B47" s="15">
        <f t="shared" si="0"/>
        <v>4.7476935958121906</v>
      </c>
      <c r="C47" s="15">
        <f t="shared" si="2"/>
        <v>3.2359495796059607</v>
      </c>
      <c r="D47" s="15">
        <f t="shared" si="1"/>
        <v>6.4952304063730386</v>
      </c>
    </row>
    <row r="48" spans="1:4" ht="16.5" customHeight="1" x14ac:dyDescent="0.35">
      <c r="A48" s="9" t="s">
        <v>24</v>
      </c>
      <c r="B48" s="15">
        <f t="shared" si="0"/>
        <v>2.0221414364171921</v>
      </c>
      <c r="C48" s="15">
        <f t="shared" si="2"/>
        <v>0.71986469273674247</v>
      </c>
      <c r="D48" s="15">
        <f t="shared" si="1"/>
        <v>3.5275394517790084</v>
      </c>
    </row>
    <row r="49" spans="1:4" ht="16.5" customHeight="1" x14ac:dyDescent="0.35">
      <c r="A49" s="9" t="s">
        <v>25</v>
      </c>
      <c r="B49" s="15">
        <f t="shared" si="0"/>
        <v>0.72047935795285711</v>
      </c>
      <c r="C49" s="15">
        <f t="shared" si="2"/>
        <v>0.74290549604530853</v>
      </c>
      <c r="D49" s="15">
        <f t="shared" si="1"/>
        <v>0.69455198010647279</v>
      </c>
    </row>
    <row r="50" spans="1:4" ht="16.5" customHeight="1" x14ac:dyDescent="0.35">
      <c r="A50" s="9" t="s">
        <v>31</v>
      </c>
      <c r="B50" s="15">
        <f t="shared" si="0"/>
        <v>1.0955014287221543</v>
      </c>
      <c r="C50" s="15">
        <f t="shared" si="2"/>
        <v>0.72688776290978407</v>
      </c>
      <c r="D50" s="15">
        <f t="shared" si="1"/>
        <v>1.5216092484389192</v>
      </c>
    </row>
    <row r="51" spans="1:4" ht="16.5" customHeight="1" x14ac:dyDescent="0.35">
      <c r="A51" s="9" t="s">
        <v>26</v>
      </c>
      <c r="B51" s="15">
        <f t="shared" si="0"/>
        <v>0.34397951713762104</v>
      </c>
      <c r="C51" s="15" t="s">
        <v>8</v>
      </c>
      <c r="D51" s="15">
        <f t="shared" si="1"/>
        <v>0.74161087820474103</v>
      </c>
    </row>
    <row r="52" spans="1:4" ht="16.5" customHeight="1" x14ac:dyDescent="0.35">
      <c r="A52" s="9" t="s">
        <v>27</v>
      </c>
      <c r="B52" s="15" t="s">
        <v>8</v>
      </c>
      <c r="C52" s="15" t="s">
        <v>8</v>
      </c>
      <c r="D52" s="15" t="s">
        <v>8</v>
      </c>
    </row>
    <row r="53" spans="1:4" ht="16.5" customHeight="1" x14ac:dyDescent="0.35">
      <c r="A53" s="10"/>
      <c r="B53" s="10"/>
      <c r="C53" s="10"/>
      <c r="D53" s="10"/>
    </row>
    <row r="54" spans="1:4" x14ac:dyDescent="0.35">
      <c r="A54" s="9"/>
      <c r="B54" s="9"/>
      <c r="C54" s="9"/>
      <c r="D54" s="9"/>
    </row>
    <row r="55" spans="1:4" x14ac:dyDescent="0.35">
      <c r="A55" s="9" t="s">
        <v>35</v>
      </c>
      <c r="B55" s="9"/>
      <c r="C55" s="9"/>
      <c r="D55" s="9"/>
    </row>
    <row r="56" spans="1:4" x14ac:dyDescent="0.35">
      <c r="A56" s="9" t="s">
        <v>36</v>
      </c>
      <c r="B56" s="9"/>
      <c r="C56" s="9"/>
      <c r="D56" s="9"/>
    </row>
  </sheetData>
  <mergeCells count="2">
    <mergeCell ref="B5:D5"/>
    <mergeCell ref="B29:D29"/>
  </mergeCells>
  <pageMargins left="1.3779527559055118" right="1.171875" top="0.74803149606299213" bottom="0.15748031496062992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OWNER</cp:lastModifiedBy>
  <cp:lastPrinted>2020-03-31T08:05:18Z</cp:lastPrinted>
  <dcterms:created xsi:type="dcterms:W3CDTF">2018-10-01T05:05:14Z</dcterms:created>
  <dcterms:modified xsi:type="dcterms:W3CDTF">2021-05-28T03:04:25Z</dcterms:modified>
</cp:coreProperties>
</file>