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อรุณ\สรง.ปี2564\"/>
    </mc:Choice>
  </mc:AlternateContent>
  <xr:revisionPtr revIDLastSave="0" documentId="13_ncr:1_{3ACA525A-77D0-4446-9EC8-1E4D61ABAC22}" xr6:coauthVersionLast="47" xr6:coauthVersionMax="47" xr10:uidLastSave="{00000000-0000-0000-0000-000000000000}"/>
  <bookViews>
    <workbookView xWindow="-120" yWindow="-120" windowWidth="29040" windowHeight="15720" xr2:uid="{6F5C0DE0-9D66-4B22-9194-F69C67FDECA9}"/>
  </bookViews>
  <sheets>
    <sheet name="ตารางที่ 4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2" l="1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30" i="2"/>
  <c r="C29" i="2" l="1"/>
  <c r="B29" i="2"/>
  <c r="D29" i="2"/>
</calcChain>
</file>

<file path=xl/sharedStrings.xml><?xml version="1.0" encoding="utf-8"?>
<sst xmlns="http://schemas.openxmlformats.org/spreadsheetml/2006/main" count="59" uniqueCount="34">
  <si>
    <t>รวม</t>
  </si>
  <si>
    <t>-</t>
  </si>
  <si>
    <t>ชาย</t>
  </si>
  <si>
    <t>หญิง</t>
  </si>
  <si>
    <t>อุตสาหกรรม</t>
  </si>
  <si>
    <t>จำนวน (คน)</t>
  </si>
  <si>
    <t>ยอดรวม</t>
  </si>
  <si>
    <t>1. เกษตรกรรม  การป่าไม้ และการประมง</t>
  </si>
  <si>
    <t>2. การทำเหมืองแร่ และเหมืองหิน</t>
  </si>
  <si>
    <t>3. การผลิต</t>
  </si>
  <si>
    <t>4. การไฟฟ้า ก๊าซ ไอน้ำและปรับอากาศ</t>
  </si>
  <si>
    <t>5. การจัดหาน้ำ การจัดการ และการบำบัดน้ำเสีย ของเสียและสิ่งปฏิกูล</t>
  </si>
  <si>
    <t>6. การก่อสร้าง</t>
  </si>
  <si>
    <t>7. การขายส่ง การขายปลีก การซ่อมแซมยานยนต์  รถจักรยานยนต์</t>
  </si>
  <si>
    <t xml:space="preserve">8. การขนส่ง สถานที่เก็บสินค้า 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</si>
  <si>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</si>
  <si>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</si>
  <si>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</si>
  <si>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</si>
  <si>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และเทคนิค</t>
  </si>
  <si>
    <t>14. การบริหารและการบริการสนับสนุน</t>
  </si>
  <si>
    <t>15. การบริหารราชการ  การป้องกันประเทศและการประกันสังคมภาคบังคับ</t>
  </si>
  <si>
    <t>16. การศึกษา</t>
  </si>
  <si>
    <t>17. งานด้านสุขภาพ และงานสังคมสงเคราะห์</t>
  </si>
  <si>
    <t>18. ศิลปะ  ความบันเทิงและนันทนาการ</t>
  </si>
  <si>
    <t>19. กิจกรรมบริการ ด้านอื่นๆ</t>
  </si>
  <si>
    <t>20. กิจกรรมการจ้างงานในครัวเรือนส่วนบุคคล กิจกรรมการผลิตสินค้าและบริการ</t>
  </si>
  <si>
    <t>21. กิจกรรมขององค์การระหว่างประเทศและภาคีสมาชิก</t>
  </si>
  <si>
    <t>13. กิจกรรมทางวิชาชีพ วิทยาศาสตร์และเทคนิค</t>
  </si>
  <si>
    <t>15. การบริหารราชการ  การป้องกันประเทศ</t>
  </si>
  <si>
    <t>20. กิจกรรมการจ้างงานในครัวเรือนส่วนบุคคล กิจกรรมการผลิต</t>
  </si>
  <si>
    <t>ร้อยละ</t>
  </si>
  <si>
    <t>21. ไม่ทราบ</t>
  </si>
  <si>
    <t>ตารางที่  4  จำนวนและร้อยละของผู้มีงานทำ จำแนกตามอุตสาหกรรม และเพศ จังหวัดอุบลราชธานี ประจำปี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</si>
</sst>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4"/>
      <color theme="1"/>
      <name val="TH SarabunPSK"/>
      <family val="2"/>
    </font>
    <font>
      <b/>
      <sz val="16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1" xfId="0" applyFont="1" applyBorder="1"/>
    <xf numFmtId="0" fontId="10" fillId="0" borderId="0" xfId="0" applyFont="1" applyAlignment="1">
      <alignment vertical="center"/>
    </xf>
    <xf numFmtId="164" fontId="7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5" fillId="0" borderId="0" xfId="0" applyFont="1" applyBorder="1" applyAlignment="1">
      <alignment horizontal="center" vertical="center"/>
    </xf>
    <xf numFmtId="2" fontId="9" fillId="0" borderId="0" xfId="0" applyNumberFormat="1" applyFont="1" applyAlignment="1">
      <alignment vertical="center"/>
    </xf>
    <xf numFmtId="2" fontId="9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4">
    <cellStyle name="จุลภาค" xfId="1" builtinId="3"/>
    <cellStyle name="จุลภาค 2" xfId="3" xr:uid="{6DECDE94-E89E-4AF9-A7AD-C32803A8C9F7}"/>
    <cellStyle name="ปกติ" xfId="0" builtinId="0"/>
    <cellStyle name="ปกติ 2" xfId="2" xr:uid="{79AC8419-9063-49C9-BD53-C7CE38D901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D5E95-7A06-4901-BF5F-D8C2B3435C89}">
  <dimension ref="A1:F51"/>
  <sheetViews>
    <sheetView tabSelected="1" workbookViewId="0">
      <selection activeCell="J4" sqref="J4"/>
    </sheetView>
  </sheetViews>
  <sheetFormatPr defaultColWidth="9" defaultRowHeight="15"/>
  <cols>
    <col min="1" max="1" width="61.140625" style="4" customWidth="1"/>
    <col min="2" max="4" width="18.28515625" style="4" customWidth="1"/>
    <col min="5" max="16384" width="9" style="4"/>
  </cols>
  <sheetData>
    <row r="1" spans="1:6" ht="21">
      <c r="A1" s="3" t="s">
        <v>33</v>
      </c>
    </row>
    <row r="3" spans="1:6" ht="21">
      <c r="A3" s="9" t="s">
        <v>4</v>
      </c>
      <c r="B3" s="9" t="s">
        <v>0</v>
      </c>
      <c r="C3" s="9" t="s">
        <v>2</v>
      </c>
      <c r="D3" s="9" t="s">
        <v>3</v>
      </c>
    </row>
    <row r="4" spans="1:6" ht="21">
      <c r="A4" s="9"/>
      <c r="B4" s="17" t="s">
        <v>5</v>
      </c>
      <c r="C4" s="17"/>
      <c r="D4" s="17"/>
    </row>
    <row r="5" spans="1:6" ht="18.75">
      <c r="A5" s="2" t="s">
        <v>6</v>
      </c>
      <c r="B5" s="10">
        <v>861477.78249999997</v>
      </c>
      <c r="C5" s="10">
        <v>475931.46750000003</v>
      </c>
      <c r="D5" s="10">
        <v>385546.565</v>
      </c>
      <c r="F5" s="12"/>
    </row>
    <row r="6" spans="1:6" ht="18.75">
      <c r="A6" s="5" t="s">
        <v>7</v>
      </c>
      <c r="B6" s="11">
        <v>468495</v>
      </c>
      <c r="C6" s="11">
        <v>260746.375</v>
      </c>
      <c r="D6" s="11">
        <v>207748.77249999999</v>
      </c>
      <c r="F6" s="12"/>
    </row>
    <row r="7" spans="1:6" ht="18.75">
      <c r="A7" s="6" t="s">
        <v>8</v>
      </c>
      <c r="B7" s="11">
        <v>201</v>
      </c>
      <c r="C7" s="11">
        <v>54.342500000000001</v>
      </c>
      <c r="D7" s="11">
        <v>146.84</v>
      </c>
      <c r="F7" s="12"/>
    </row>
    <row r="8" spans="1:6" ht="18.75">
      <c r="A8" s="6" t="s">
        <v>9</v>
      </c>
      <c r="B8" s="11">
        <v>50294</v>
      </c>
      <c r="C8" s="11">
        <v>23562.627500000002</v>
      </c>
      <c r="D8" s="11">
        <v>26731.482499999998</v>
      </c>
      <c r="F8" s="12"/>
    </row>
    <row r="9" spans="1:6" ht="18.75">
      <c r="A9" s="6" t="s">
        <v>10</v>
      </c>
      <c r="B9" s="11">
        <v>1992</v>
      </c>
      <c r="C9" s="11">
        <v>1881.7424999999998</v>
      </c>
      <c r="D9" s="11">
        <v>109.88500000000001</v>
      </c>
      <c r="F9" s="12"/>
    </row>
    <row r="10" spans="1:6" ht="18.75">
      <c r="A10" s="6" t="s">
        <v>11</v>
      </c>
      <c r="B10" s="11">
        <v>2352</v>
      </c>
      <c r="C10" s="11">
        <v>1596.5825</v>
      </c>
      <c r="D10" s="11">
        <v>754.79750000000001</v>
      </c>
      <c r="F10" s="12"/>
    </row>
    <row r="11" spans="1:6" ht="18.75">
      <c r="A11" s="5" t="s">
        <v>12</v>
      </c>
      <c r="B11" s="11">
        <v>54102</v>
      </c>
      <c r="C11" s="11">
        <v>45137</v>
      </c>
      <c r="D11" s="11">
        <v>8964.5424999999996</v>
      </c>
      <c r="F11" s="12"/>
    </row>
    <row r="12" spans="1:6" ht="18.75">
      <c r="A12" s="6" t="s">
        <v>13</v>
      </c>
      <c r="B12" s="11">
        <v>109483</v>
      </c>
      <c r="C12" s="11">
        <v>59483.942500000005</v>
      </c>
      <c r="D12" s="11">
        <v>49999.137499999997</v>
      </c>
      <c r="F12" s="12"/>
    </row>
    <row r="13" spans="1:6" ht="18.75">
      <c r="A13" s="7" t="s">
        <v>14</v>
      </c>
      <c r="B13" s="11">
        <v>10375</v>
      </c>
      <c r="C13" s="11">
        <v>8821.02</v>
      </c>
      <c r="D13" s="11">
        <v>1553.51</v>
      </c>
      <c r="F13" s="12"/>
    </row>
    <row r="14" spans="1:6" ht="18.75">
      <c r="A14" s="6" t="s">
        <v>15</v>
      </c>
      <c r="B14" s="11">
        <v>40967</v>
      </c>
      <c r="C14" s="11">
        <v>14994</v>
      </c>
      <c r="D14" s="11">
        <v>25973.404999999999</v>
      </c>
      <c r="F14" s="12"/>
    </row>
    <row r="15" spans="1:6" ht="18.75">
      <c r="A15" s="7" t="s">
        <v>16</v>
      </c>
      <c r="B15" s="11">
        <v>376</v>
      </c>
      <c r="C15" s="11">
        <v>301.45</v>
      </c>
      <c r="D15" s="11">
        <v>74.5</v>
      </c>
      <c r="F15" s="12"/>
    </row>
    <row r="16" spans="1:6" ht="18.75">
      <c r="A16" s="7" t="s">
        <v>17</v>
      </c>
      <c r="B16" s="11">
        <v>4294</v>
      </c>
      <c r="C16" s="11">
        <v>1288.01</v>
      </c>
      <c r="D16" s="11">
        <v>3006.2975000000001</v>
      </c>
      <c r="F16" s="12"/>
    </row>
    <row r="17" spans="1:6" ht="18.75">
      <c r="A17" s="7" t="s">
        <v>18</v>
      </c>
      <c r="B17" s="11">
        <v>296</v>
      </c>
      <c r="C17" s="11">
        <v>33.5</v>
      </c>
      <c r="D17" s="11">
        <v>261.54250000000002</v>
      </c>
      <c r="F17" s="12"/>
    </row>
    <row r="18" spans="1:6" ht="18.75">
      <c r="A18" s="7" t="s">
        <v>19</v>
      </c>
      <c r="B18" s="11">
        <v>2128</v>
      </c>
      <c r="C18" s="11">
        <v>1092.2424999999998</v>
      </c>
      <c r="D18" s="11">
        <v>1036.2474999999999</v>
      </c>
      <c r="F18" s="12"/>
    </row>
    <row r="19" spans="1:6" ht="18.75">
      <c r="A19" s="7" t="s">
        <v>20</v>
      </c>
      <c r="B19" s="11">
        <v>2074</v>
      </c>
      <c r="C19" s="11">
        <v>1381.19</v>
      </c>
      <c r="D19" s="11">
        <v>692.85249999999996</v>
      </c>
      <c r="F19" s="12"/>
    </row>
    <row r="20" spans="1:6" ht="18.75">
      <c r="A20" s="7" t="s">
        <v>21</v>
      </c>
      <c r="B20" s="11">
        <v>42693</v>
      </c>
      <c r="C20" s="11">
        <v>26787.1675</v>
      </c>
      <c r="D20" s="11">
        <v>15905.89</v>
      </c>
      <c r="F20" s="12"/>
    </row>
    <row r="21" spans="1:6" ht="18.75">
      <c r="A21" s="7" t="s">
        <v>22</v>
      </c>
      <c r="B21" s="11">
        <v>23225</v>
      </c>
      <c r="C21" s="11">
        <v>7324.8850000000002</v>
      </c>
      <c r="D21" s="11">
        <v>15900.224999999999</v>
      </c>
      <c r="F21" s="12"/>
    </row>
    <row r="22" spans="1:6" ht="18.75">
      <c r="A22" s="7" t="s">
        <v>23</v>
      </c>
      <c r="B22" s="11">
        <v>17213</v>
      </c>
      <c r="C22" s="11">
        <v>4107.2299999999996</v>
      </c>
      <c r="D22" s="11">
        <v>13105.872499999999</v>
      </c>
      <c r="F22" s="12"/>
    </row>
    <row r="23" spans="1:6" ht="18.75">
      <c r="A23" s="7" t="s">
        <v>24</v>
      </c>
      <c r="B23" s="11">
        <v>3425</v>
      </c>
      <c r="C23" s="11">
        <v>1231</v>
      </c>
      <c r="D23" s="11">
        <v>2194.165</v>
      </c>
      <c r="F23" s="12"/>
    </row>
    <row r="24" spans="1:6" ht="18.75">
      <c r="A24" s="7" t="s">
        <v>25</v>
      </c>
      <c r="B24" s="11">
        <v>26555</v>
      </c>
      <c r="C24" s="11">
        <v>15947.150000000001</v>
      </c>
      <c r="D24" s="11">
        <v>10608.362499999999</v>
      </c>
      <c r="F24" s="12"/>
    </row>
    <row r="25" spans="1:6" ht="18.75">
      <c r="A25" s="7" t="s">
        <v>26</v>
      </c>
      <c r="B25" s="11">
        <v>938</v>
      </c>
      <c r="C25" s="11">
        <v>159.79750000000001</v>
      </c>
      <c r="D25" s="11">
        <v>778.24</v>
      </c>
      <c r="F25" s="16"/>
    </row>
    <row r="26" spans="1:6" ht="18.75" hidden="1">
      <c r="A26" s="7" t="s">
        <v>27</v>
      </c>
    </row>
    <row r="27" spans="1:6" ht="18.75">
      <c r="A27" s="7" t="s">
        <v>32</v>
      </c>
      <c r="B27" s="14" t="s">
        <v>1</v>
      </c>
      <c r="C27" s="14" t="s">
        <v>1</v>
      </c>
      <c r="D27" s="14" t="s">
        <v>1</v>
      </c>
    </row>
    <row r="28" spans="1:6" ht="18.75">
      <c r="A28" s="7"/>
      <c r="C28" s="1" t="s">
        <v>31</v>
      </c>
    </row>
    <row r="29" spans="1:6" ht="18.75">
      <c r="A29" s="2" t="s">
        <v>6</v>
      </c>
      <c r="B29" s="15">
        <f>SUM(B30:B49)</f>
        <v>100.00002524731391</v>
      </c>
      <c r="C29" s="15">
        <f t="shared" ref="C29:D29" si="0">SUM(C30:C49)</f>
        <v>99.99995535071443</v>
      </c>
      <c r="D29" s="15">
        <f t="shared" si="0"/>
        <v>100.00000064843012</v>
      </c>
    </row>
    <row r="30" spans="1:6" ht="18.75">
      <c r="A30" s="5" t="s">
        <v>7</v>
      </c>
      <c r="B30" s="15">
        <f>B6*100/$B$5</f>
        <v>54.382714158969037</v>
      </c>
      <c r="C30" s="15">
        <f>C6*100/$C$5</f>
        <v>54.786538147952989</v>
      </c>
      <c r="D30" s="15">
        <f>D6*100/$D$5</f>
        <v>53.884223427071646</v>
      </c>
    </row>
    <row r="31" spans="1:6" ht="18.75">
      <c r="A31" s="6" t="s">
        <v>8</v>
      </c>
      <c r="B31" s="15">
        <f t="shared" ref="B31:B50" si="1">B7*100/$B$5</f>
        <v>2.333200043960507E-2</v>
      </c>
      <c r="C31" s="15">
        <f t="shared" ref="C31:C50" si="2">C7*100/$C$5</f>
        <v>1.1418135532296989E-2</v>
      </c>
      <c r="D31" s="15">
        <f t="shared" ref="D31:D49" si="3">D7*100/$D$5</f>
        <v>3.8086190704357592E-2</v>
      </c>
    </row>
    <row r="32" spans="1:6" ht="18.75">
      <c r="A32" s="6" t="s">
        <v>9</v>
      </c>
      <c r="B32" s="15">
        <f t="shared" si="1"/>
        <v>5.8381076124850617</v>
      </c>
      <c r="C32" s="15">
        <f t="shared" si="2"/>
        <v>4.9508446297470332</v>
      </c>
      <c r="D32" s="15">
        <f t="shared" si="3"/>
        <v>6.9333992121029535</v>
      </c>
    </row>
    <row r="33" spans="1:4" ht="18.75">
      <c r="A33" s="6" t="s">
        <v>10</v>
      </c>
      <c r="B33" s="15">
        <f t="shared" si="1"/>
        <v>0.23123057152086218</v>
      </c>
      <c r="C33" s="15">
        <f t="shared" si="2"/>
        <v>0.3953809799306871</v>
      </c>
      <c r="D33" s="15">
        <f t="shared" si="3"/>
        <v>2.8501096877882961E-2</v>
      </c>
    </row>
    <row r="34" spans="1:4" ht="18.75">
      <c r="A34" s="6" t="s">
        <v>11</v>
      </c>
      <c r="B34" s="15">
        <f t="shared" si="1"/>
        <v>0.27301922902463244</v>
      </c>
      <c r="C34" s="15">
        <f t="shared" si="2"/>
        <v>0.33546479042174276</v>
      </c>
      <c r="D34" s="15">
        <f t="shared" si="3"/>
        <v>0.19577336916488933</v>
      </c>
    </row>
    <row r="35" spans="1:4" ht="18.75">
      <c r="A35" s="5" t="s">
        <v>12</v>
      </c>
      <c r="B35" s="15">
        <f t="shared" si="1"/>
        <v>6.2801387451916098</v>
      </c>
      <c r="C35" s="15">
        <f t="shared" si="2"/>
        <v>9.4839284817829359</v>
      </c>
      <c r="D35" s="15">
        <f t="shared" si="3"/>
        <v>2.3251516973053565</v>
      </c>
    </row>
    <row r="36" spans="1:4" ht="18.75">
      <c r="A36" s="6" t="s">
        <v>13</v>
      </c>
      <c r="B36" s="15">
        <f t="shared" si="1"/>
        <v>12.708743304125781</v>
      </c>
      <c r="C36" s="15">
        <f t="shared" si="2"/>
        <v>12.498426047023251</v>
      </c>
      <c r="D36" s="15">
        <f t="shared" si="3"/>
        <v>12.968378411048741</v>
      </c>
    </row>
    <row r="37" spans="1:4" ht="18.75">
      <c r="A37" s="7" t="s">
        <v>14</v>
      </c>
      <c r="B37" s="15">
        <f t="shared" si="1"/>
        <v>1.2043258933378238</v>
      </c>
      <c r="C37" s="15">
        <f t="shared" si="2"/>
        <v>1.8534223102194853</v>
      </c>
      <c r="D37" s="15">
        <f t="shared" si="3"/>
        <v>0.40293706157127868</v>
      </c>
    </row>
    <row r="38" spans="1:4" ht="18.75">
      <c r="A38" s="6" t="s">
        <v>15</v>
      </c>
      <c r="B38" s="15">
        <f t="shared" si="1"/>
        <v>4.7554331443248801</v>
      </c>
      <c r="C38" s="15">
        <f t="shared" si="2"/>
        <v>3.1504535892029453</v>
      </c>
      <c r="D38" s="15">
        <f t="shared" si="3"/>
        <v>6.7367751026390286</v>
      </c>
    </row>
    <row r="39" spans="1:4" ht="18.75">
      <c r="A39" s="7" t="s">
        <v>16</v>
      </c>
      <c r="B39" s="15">
        <f t="shared" si="1"/>
        <v>4.3645931170604509E-2</v>
      </c>
      <c r="C39" s="15">
        <f t="shared" si="2"/>
        <v>6.3338951211499794E-2</v>
      </c>
      <c r="D39" s="15">
        <f t="shared" si="3"/>
        <v>1.9323217157958598E-2</v>
      </c>
    </row>
    <row r="40" spans="1:4" ht="18.75">
      <c r="A40" s="7" t="s">
        <v>17</v>
      </c>
      <c r="B40" s="15">
        <f t="shared" si="1"/>
        <v>0.49844582033663765</v>
      </c>
      <c r="C40" s="15">
        <f t="shared" si="2"/>
        <v>0.27062930021537185</v>
      </c>
      <c r="D40" s="15">
        <f t="shared" si="3"/>
        <v>0.77974952260306096</v>
      </c>
    </row>
    <row r="41" spans="1:4" ht="18.75">
      <c r="A41" s="7" t="s">
        <v>18</v>
      </c>
      <c r="B41" s="15">
        <f t="shared" si="1"/>
        <v>3.4359562836433336E-2</v>
      </c>
      <c r="C41" s="15">
        <f t="shared" si="2"/>
        <v>7.0388285473055E-3</v>
      </c>
      <c r="D41" s="15">
        <f t="shared" si="3"/>
        <v>6.7836812396448148E-2</v>
      </c>
    </row>
    <row r="42" spans="1:4" ht="18.75">
      <c r="A42" s="7" t="s">
        <v>28</v>
      </c>
      <c r="B42" s="15">
        <f t="shared" si="1"/>
        <v>0.24701739768895317</v>
      </c>
      <c r="C42" s="15">
        <f t="shared" si="2"/>
        <v>0.22949575192777094</v>
      </c>
      <c r="D42" s="15">
        <f t="shared" si="3"/>
        <v>0.26877363049519065</v>
      </c>
    </row>
    <row r="43" spans="1:4" ht="18.75">
      <c r="A43" s="7" t="s">
        <v>20</v>
      </c>
      <c r="B43" s="15">
        <f t="shared" si="1"/>
        <v>0.24074909906338762</v>
      </c>
      <c r="C43" s="15">
        <f t="shared" si="2"/>
        <v>0.29020774929113086</v>
      </c>
      <c r="D43" s="15">
        <f t="shared" si="3"/>
        <v>0.17970656799912094</v>
      </c>
    </row>
    <row r="44" spans="1:4" ht="18.75">
      <c r="A44" s="7" t="s">
        <v>29</v>
      </c>
      <c r="B44" s="15">
        <f t="shared" si="1"/>
        <v>4.9557865411346231</v>
      </c>
      <c r="C44" s="15">
        <f t="shared" si="2"/>
        <v>5.6283665462822121</v>
      </c>
      <c r="D44" s="15">
        <f t="shared" si="3"/>
        <v>4.1255431753100948</v>
      </c>
    </row>
    <row r="45" spans="1:4" ht="18.75">
      <c r="A45" s="7" t="s">
        <v>22</v>
      </c>
      <c r="B45" s="15">
        <f t="shared" si="1"/>
        <v>2.6959488070140685</v>
      </c>
      <c r="C45" s="15">
        <f t="shared" si="2"/>
        <v>1.5390629744396969</v>
      </c>
      <c r="D45" s="15">
        <f t="shared" si="3"/>
        <v>4.1240738326899624</v>
      </c>
    </row>
    <row r="46" spans="1:4" ht="18.75">
      <c r="A46" s="7" t="s">
        <v>23</v>
      </c>
      <c r="B46" s="15">
        <f t="shared" si="1"/>
        <v>1.9980782267011048</v>
      </c>
      <c r="C46" s="15">
        <f t="shared" si="2"/>
        <v>0.86298769475670345</v>
      </c>
      <c r="D46" s="15">
        <f t="shared" si="3"/>
        <v>3.3992969176109766</v>
      </c>
    </row>
    <row r="47" spans="1:4" ht="18.75">
      <c r="A47" s="7" t="s">
        <v>24</v>
      </c>
      <c r="B47" s="15">
        <f t="shared" si="1"/>
        <v>0.3975726443067033</v>
      </c>
      <c r="C47" s="15">
        <f t="shared" si="2"/>
        <v>0.25865068482785286</v>
      </c>
      <c r="D47" s="15">
        <f t="shared" si="3"/>
        <v>0.56910505738781514</v>
      </c>
    </row>
    <row r="48" spans="1:4" ht="18.75">
      <c r="A48" s="7" t="s">
        <v>25</v>
      </c>
      <c r="B48" s="15">
        <f t="shared" si="1"/>
        <v>3.0824938889239433</v>
      </c>
      <c r="C48" s="15">
        <f t="shared" si="2"/>
        <v>3.350724019945162</v>
      </c>
      <c r="D48" s="15">
        <f t="shared" si="3"/>
        <v>2.7515126480247591</v>
      </c>
    </row>
    <row r="49" spans="1:4" ht="18.75">
      <c r="A49" s="7" t="s">
        <v>30</v>
      </c>
      <c r="B49" s="15">
        <f t="shared" si="1"/>
        <v>0.10888266871815699</v>
      </c>
      <c r="C49" s="15">
        <f t="shared" si="2"/>
        <v>3.3575737456359722E-2</v>
      </c>
      <c r="D49" s="15">
        <f t="shared" si="3"/>
        <v>0.20185369826858657</v>
      </c>
    </row>
    <row r="50" spans="1:4" ht="18.75" hidden="1">
      <c r="A50" s="7" t="s">
        <v>27</v>
      </c>
      <c r="B50" s="4">
        <f t="shared" si="1"/>
        <v>0</v>
      </c>
      <c r="C50" s="4">
        <f t="shared" si="2"/>
        <v>0</v>
      </c>
    </row>
    <row r="51" spans="1:4" ht="18.75">
      <c r="A51" s="8" t="s">
        <v>32</v>
      </c>
      <c r="B51" s="13" t="s">
        <v>1</v>
      </c>
      <c r="C51" s="4" t="s">
        <v>1</v>
      </c>
      <c r="D51" s="4" t="s">
        <v>1</v>
      </c>
    </row>
  </sheetData>
  <mergeCells count="1"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2022-03-08T07:48:18Z</dcterms:created>
  <dcterms:modified xsi:type="dcterms:W3CDTF">2022-03-24T06:27:57Z</dcterms:modified>
</cp:coreProperties>
</file>