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C18688E-3770-44F1-A339-0D5380EE29DF}" xr6:coauthVersionLast="47" xr6:coauthVersionMax="47" xr10:uidLastSave="{00000000-0000-0000-0000-000000000000}"/>
  <bookViews>
    <workbookView xWindow="-108" yWindow="-108" windowWidth="23256" windowHeight="12576" xr2:uid="{BA3153D3-0C08-44AB-95C9-DB14CC7CA2C0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1" l="1"/>
  <c r="B28" i="1" s="1"/>
  <c r="C29" i="1"/>
  <c r="C28" i="1" s="1"/>
  <c r="D29" i="1"/>
  <c r="D28" i="1" s="1"/>
  <c r="B30" i="1"/>
  <c r="C30" i="1"/>
  <c r="B31" i="1"/>
  <c r="C31" i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<sst xmlns="http://schemas.openxmlformats.org/spreadsheetml/2006/main" count="73" uniqueCount="33">
  <si>
    <t>ที่มา : การสำรวจภาวะการทำงานของประชากร จังหวัดพิษณุโลก ไตรมาสที่ 4  เดือนตุลาคม - ธันวาคม  พ.ศ. 2564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</si>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</sst>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#,##0.0;\(#,##0.0\);&quot;-&quot;;\-@\-"/>
    <numFmt numFmtId="168" formatCode="_-* #,##0.0_-;\-* #,##0.0_-;_-* &quot;-&quot;??_-;_-@_-"/>
    <numFmt numFmtId="169" formatCode="#,##0;\(#,##0\);&quot;-&quot;;\-@\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vertical="center"/>
    </xf>
    <xf numFmtId="166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66" fontId="4" fillId="0" borderId="0" xfId="1" applyNumberFormat="1" applyFont="1" applyAlignment="1">
      <alignment horizontal="right"/>
    </xf>
    <xf numFmtId="0" fontId="5" fillId="0" borderId="0" xfId="0" applyFont="1"/>
    <xf numFmtId="167" fontId="5" fillId="0" borderId="0" xfId="0" applyNumberFormat="1" applyFont="1" applyAlignment="1">
      <alignment horizontal="right" vertical="top"/>
    </xf>
    <xf numFmtId="168" fontId="5" fillId="0" borderId="0" xfId="1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7" fontId="5" fillId="0" borderId="0" xfId="0" applyNumberFormat="1" applyFont="1" applyAlignment="1">
      <alignment vertical="top"/>
    </xf>
    <xf numFmtId="168" fontId="5" fillId="0" borderId="0" xfId="1" applyNumberFormat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" fontId="2" fillId="0" borderId="0" xfId="0" applyNumberFormat="1" applyFont="1"/>
    <xf numFmtId="167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center" vertical="top"/>
    </xf>
    <xf numFmtId="169" fontId="5" fillId="0" borderId="0" xfId="1" applyNumberFormat="1" applyFont="1"/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6" fontId="2" fillId="0" borderId="0" xfId="0" applyNumberFormat="1" applyFont="1"/>
    <xf numFmtId="166" fontId="5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81D1B-89DE-4372-A424-15200D83E3F9}">
  <dimension ref="A1:I52"/>
  <sheetViews>
    <sheetView tabSelected="1" zoomScaleNormal="100" workbookViewId="0">
      <selection activeCell="D4" sqref="D4:D26"/>
    </sheetView>
  </sheetViews>
  <sheetFormatPr defaultColWidth="8" defaultRowHeight="15.6" customHeight="1" x14ac:dyDescent="0.6"/>
  <cols>
    <col min="1" max="1" width="29.125" style="1" customWidth="1"/>
    <col min="2" max="2" width="25.25" style="1" customWidth="1"/>
    <col min="3" max="3" width="18.375" style="1" customWidth="1"/>
    <col min="4" max="4" width="17.375" style="1" customWidth="1"/>
    <col min="5" max="16384" width="8" style="1"/>
  </cols>
  <sheetData>
    <row r="1" spans="1:8" ht="15.6" customHeight="1" x14ac:dyDescent="0.6">
      <c r="A1" s="35" t="s">
        <v>32</v>
      </c>
      <c r="B1" s="10"/>
      <c r="C1" s="10"/>
      <c r="D1" s="10"/>
    </row>
    <row r="2" spans="1:8" ht="15.6" customHeight="1" x14ac:dyDescent="0.6">
      <c r="A2" s="34" t="s">
        <v>31</v>
      </c>
      <c r="B2" s="33" t="s">
        <v>30</v>
      </c>
      <c r="C2" s="33" t="s">
        <v>29</v>
      </c>
      <c r="D2" s="33" t="s">
        <v>28</v>
      </c>
    </row>
    <row r="3" spans="1:8" ht="15.6" customHeight="1" x14ac:dyDescent="0.6">
      <c r="A3" s="32"/>
      <c r="B3" s="31"/>
      <c r="C3" s="29" t="s">
        <v>27</v>
      </c>
      <c r="D3" s="31"/>
    </row>
    <row r="4" spans="1:8" ht="15.6" customHeight="1" x14ac:dyDescent="0.6">
      <c r="A4" s="30" t="s">
        <v>25</v>
      </c>
      <c r="B4" s="29">
        <v>465277.25</v>
      </c>
      <c r="C4" s="29">
        <v>253582.59</v>
      </c>
      <c r="D4" s="29">
        <v>211694.66</v>
      </c>
      <c r="G4" s="19"/>
    </row>
    <row r="5" spans="1:8" ht="15.6" customHeight="1" x14ac:dyDescent="0.6">
      <c r="A5" s="18" t="s">
        <v>24</v>
      </c>
      <c r="B5" s="19">
        <v>201000.37</v>
      </c>
      <c r="C5" s="19">
        <v>122053.93</v>
      </c>
      <c r="D5" s="19">
        <v>78946.45</v>
      </c>
      <c r="G5" s="19"/>
    </row>
    <row r="6" spans="1:8" ht="15.6" customHeight="1" x14ac:dyDescent="0.6">
      <c r="A6" s="18" t="s">
        <v>23</v>
      </c>
      <c r="B6" s="19">
        <v>1222.1500000000001</v>
      </c>
      <c r="C6" s="19">
        <v>1222.1500000000001</v>
      </c>
      <c r="D6" s="28" t="s">
        <v>1</v>
      </c>
      <c r="G6" s="19"/>
      <c r="H6" s="19"/>
    </row>
    <row r="7" spans="1:8" ht="15.6" customHeight="1" x14ac:dyDescent="0.6">
      <c r="A7" s="17" t="s">
        <v>22</v>
      </c>
      <c r="B7" s="24">
        <v>27284.69</v>
      </c>
      <c r="C7" s="24">
        <v>12537.39</v>
      </c>
      <c r="D7" s="24">
        <v>14747.3</v>
      </c>
      <c r="G7" s="19"/>
      <c r="H7" s="28"/>
    </row>
    <row r="8" spans="1:8" ht="15.6" customHeight="1" x14ac:dyDescent="0.6">
      <c r="A8" s="17" t="s">
        <v>21</v>
      </c>
      <c r="B8" s="19">
        <v>997.26</v>
      </c>
      <c r="C8" s="19">
        <v>997.26</v>
      </c>
      <c r="D8" s="19" t="s">
        <v>1</v>
      </c>
      <c r="G8" s="24"/>
      <c r="H8" s="24"/>
    </row>
    <row r="9" spans="1:8" ht="15.6" customHeight="1" x14ac:dyDescent="0.6">
      <c r="A9" s="18" t="s">
        <v>20</v>
      </c>
      <c r="B9" s="19">
        <v>667.69</v>
      </c>
      <c r="C9" s="19">
        <v>253.03</v>
      </c>
      <c r="D9" s="19">
        <v>414.66</v>
      </c>
      <c r="G9" s="19"/>
      <c r="H9" s="19"/>
    </row>
    <row r="10" spans="1:8" ht="15.6" customHeight="1" x14ac:dyDescent="0.6">
      <c r="A10" s="18" t="s">
        <v>19</v>
      </c>
      <c r="B10" s="19">
        <v>25564.21</v>
      </c>
      <c r="C10" s="19">
        <v>22138.880000000001</v>
      </c>
      <c r="D10" s="19">
        <v>3425.33</v>
      </c>
      <c r="G10" s="19"/>
      <c r="H10" s="24"/>
    </row>
    <row r="11" spans="1:8" ht="15.6" customHeight="1" x14ac:dyDescent="0.6">
      <c r="A11" s="16" t="s">
        <v>18</v>
      </c>
      <c r="B11" s="19">
        <v>74539.88</v>
      </c>
      <c r="C11" s="19">
        <v>29426.59</v>
      </c>
      <c r="D11" s="19">
        <v>45113.29</v>
      </c>
      <c r="G11" s="19"/>
      <c r="H11" s="19"/>
    </row>
    <row r="12" spans="1:8" ht="15.6" customHeight="1" x14ac:dyDescent="0.6">
      <c r="A12" s="17" t="s">
        <v>17</v>
      </c>
      <c r="B12" s="19">
        <v>7763.54</v>
      </c>
      <c r="C12" s="19">
        <v>7227.92</v>
      </c>
      <c r="D12" s="19">
        <v>535.62</v>
      </c>
      <c r="G12" s="19"/>
      <c r="H12" s="19"/>
    </row>
    <row r="13" spans="1:8" ht="15.6" customHeight="1" x14ac:dyDescent="0.6">
      <c r="A13" s="10" t="s">
        <v>15</v>
      </c>
      <c r="B13" s="19">
        <v>37627.910000000003</v>
      </c>
      <c r="C13" s="19">
        <v>11776.41</v>
      </c>
      <c r="D13" s="24">
        <v>25851.49</v>
      </c>
      <c r="G13" s="19"/>
      <c r="H13" s="19"/>
    </row>
    <row r="14" spans="1:8" ht="15.6" customHeight="1" x14ac:dyDescent="0.6">
      <c r="A14" s="10" t="s">
        <v>14</v>
      </c>
      <c r="B14" s="28">
        <v>2782.47</v>
      </c>
      <c r="C14" s="28">
        <v>1475.09</v>
      </c>
      <c r="D14" s="28">
        <v>1307.3800000000001</v>
      </c>
      <c r="G14" s="19"/>
      <c r="H14" s="24"/>
    </row>
    <row r="15" spans="1:8" ht="15.6" customHeight="1" x14ac:dyDescent="0.6">
      <c r="A15" s="10" t="s">
        <v>13</v>
      </c>
      <c r="B15" s="28">
        <v>6132.18</v>
      </c>
      <c r="C15" s="28">
        <v>3318.29</v>
      </c>
      <c r="D15" s="28">
        <v>2813.89</v>
      </c>
      <c r="G15" s="28"/>
      <c r="H15" s="28"/>
    </row>
    <row r="16" spans="1:8" ht="15.6" customHeight="1" x14ac:dyDescent="0.6">
      <c r="A16" s="16" t="s">
        <v>12</v>
      </c>
      <c r="B16" s="28">
        <v>3560.75</v>
      </c>
      <c r="C16" s="28">
        <v>3037.77</v>
      </c>
      <c r="D16" s="28">
        <v>522.99</v>
      </c>
      <c r="G16" s="28"/>
      <c r="H16" s="28"/>
    </row>
    <row r="17" spans="1:9" ht="15.6" customHeight="1" x14ac:dyDescent="0.6">
      <c r="A17" s="10" t="s">
        <v>11</v>
      </c>
      <c r="B17" s="28">
        <v>3827.22</v>
      </c>
      <c r="C17" s="28">
        <v>2057.9299999999998</v>
      </c>
      <c r="D17" s="28">
        <v>1769.29</v>
      </c>
      <c r="G17" s="28"/>
      <c r="H17" s="28"/>
    </row>
    <row r="18" spans="1:9" ht="15.6" customHeight="1" x14ac:dyDescent="0.6">
      <c r="A18" s="10" t="s">
        <v>10</v>
      </c>
      <c r="B18" s="28">
        <v>6076.73</v>
      </c>
      <c r="C18" s="28">
        <v>3603.27</v>
      </c>
      <c r="D18" s="28">
        <v>2473.46</v>
      </c>
      <c r="G18" s="28"/>
      <c r="H18" s="28"/>
    </row>
    <row r="19" spans="1:9" ht="15.6" customHeight="1" x14ac:dyDescent="0.6">
      <c r="A19" s="10" t="s">
        <v>9</v>
      </c>
      <c r="B19" s="28">
        <v>25176.09</v>
      </c>
      <c r="C19" s="28">
        <v>20282.990000000002</v>
      </c>
      <c r="D19" s="28">
        <v>4893.1000000000004</v>
      </c>
      <c r="G19" s="28"/>
      <c r="H19" s="28"/>
    </row>
    <row r="20" spans="1:9" ht="15.6" customHeight="1" x14ac:dyDescent="0.6">
      <c r="A20" s="10" t="s">
        <v>8</v>
      </c>
      <c r="B20" s="28">
        <v>10092.84</v>
      </c>
      <c r="C20" s="24">
        <v>3698.48</v>
      </c>
      <c r="D20" s="28">
        <v>6394.36</v>
      </c>
      <c r="G20" s="28"/>
      <c r="H20" s="28"/>
    </row>
    <row r="21" spans="1:9" ht="15.6" customHeight="1" x14ac:dyDescent="0.6">
      <c r="A21" s="10" t="s">
        <v>7</v>
      </c>
      <c r="B21" s="24">
        <v>14104.68</v>
      </c>
      <c r="C21" s="24">
        <v>2783.23</v>
      </c>
      <c r="D21" s="24">
        <v>11321.46</v>
      </c>
      <c r="G21" s="24"/>
      <c r="H21" s="28"/>
    </row>
    <row r="22" spans="1:9" ht="15.6" customHeight="1" x14ac:dyDescent="0.6">
      <c r="A22" s="10" t="s">
        <v>6</v>
      </c>
      <c r="B22" s="24">
        <v>806.45</v>
      </c>
      <c r="C22" s="24">
        <v>424.94</v>
      </c>
      <c r="D22" s="28">
        <v>381.51</v>
      </c>
      <c r="G22" s="24"/>
      <c r="H22" s="24"/>
    </row>
    <row r="23" spans="1:9" ht="15.6" customHeight="1" x14ac:dyDescent="0.6">
      <c r="A23" s="10" t="s">
        <v>5</v>
      </c>
      <c r="B23" s="24">
        <v>12259.67</v>
      </c>
      <c r="C23" s="24">
        <v>5090.95</v>
      </c>
      <c r="D23" s="24">
        <v>7168.71</v>
      </c>
      <c r="G23" s="24"/>
      <c r="H23" s="28"/>
    </row>
    <row r="24" spans="1:9" ht="15.6" customHeight="1" x14ac:dyDescent="0.6">
      <c r="A24" s="10" t="s">
        <v>4</v>
      </c>
      <c r="B24" s="24">
        <v>3790.47</v>
      </c>
      <c r="C24" s="28">
        <v>176.11</v>
      </c>
      <c r="D24" s="24">
        <v>3614.36</v>
      </c>
      <c r="G24" s="24"/>
      <c r="H24" s="24"/>
    </row>
    <row r="25" spans="1:9" ht="15.6" customHeight="1" x14ac:dyDescent="0.6">
      <c r="A25" s="10" t="s">
        <v>3</v>
      </c>
      <c r="B25" s="9" t="s">
        <v>1</v>
      </c>
      <c r="C25" s="9" t="s">
        <v>1</v>
      </c>
      <c r="D25" s="9" t="s">
        <v>1</v>
      </c>
      <c r="G25" s="28"/>
      <c r="H25" s="24"/>
      <c r="I25" s="1" t="s">
        <v>16</v>
      </c>
    </row>
    <row r="26" spans="1:9" ht="15.6" customHeight="1" x14ac:dyDescent="0.6">
      <c r="A26" s="10" t="s">
        <v>2</v>
      </c>
      <c r="B26" s="9" t="s">
        <v>1</v>
      </c>
      <c r="C26" s="9" t="s">
        <v>1</v>
      </c>
      <c r="D26" s="9" t="s">
        <v>1</v>
      </c>
      <c r="G26" s="24"/>
      <c r="H26" s="27"/>
    </row>
    <row r="27" spans="1:9" ht="15.6" customHeight="1" x14ac:dyDescent="0.6">
      <c r="A27" s="10"/>
      <c r="B27" s="25"/>
      <c r="C27" s="26" t="s">
        <v>26</v>
      </c>
      <c r="D27" s="25"/>
      <c r="G27" s="24"/>
    </row>
    <row r="28" spans="1:9" ht="15.6" customHeight="1" x14ac:dyDescent="0.6">
      <c r="A28" s="23" t="s">
        <v>25</v>
      </c>
      <c r="B28" s="22">
        <f>SUM(B29:B50)</f>
        <v>100</v>
      </c>
      <c r="C28" s="22">
        <f>SUM(C29:C50)</f>
        <v>100.0000078869768</v>
      </c>
      <c r="D28" s="22">
        <f>SUM(D29:D50)</f>
        <v>99.96763950870745</v>
      </c>
      <c r="G28" s="21"/>
    </row>
    <row r="29" spans="1:9" ht="15.6" customHeight="1" x14ac:dyDescent="0.6">
      <c r="A29" s="20" t="s">
        <v>24</v>
      </c>
      <c r="B29" s="11">
        <f>(B5/$B$4)*100</f>
        <v>43.20012852551892</v>
      </c>
      <c r="C29" s="11">
        <f>(C5/$C$4)*100</f>
        <v>48.131825611529564</v>
      </c>
      <c r="D29" s="11">
        <f>(D5/$D$4)*100</f>
        <v>37.292603412858874</v>
      </c>
    </row>
    <row r="30" spans="1:9" ht="15.6" customHeight="1" x14ac:dyDescent="0.6">
      <c r="A30" s="18" t="s">
        <v>23</v>
      </c>
      <c r="B30" s="11">
        <f>(B6/$B$4)*100</f>
        <v>0.26267134273167236</v>
      </c>
      <c r="C30" s="11">
        <f>(C6/$C$4)*100</f>
        <v>0.48195343379054539</v>
      </c>
      <c r="D30" s="19" t="s">
        <v>1</v>
      </c>
    </row>
    <row r="31" spans="1:9" ht="15.6" customHeight="1" x14ac:dyDescent="0.6">
      <c r="A31" s="17" t="s">
        <v>22</v>
      </c>
      <c r="B31" s="11">
        <f>(B7/$B$4)*100</f>
        <v>5.8641788310088225</v>
      </c>
      <c r="C31" s="11">
        <f>(C7/$C$4)*100</f>
        <v>4.9441051927105875</v>
      </c>
      <c r="D31" s="11">
        <f>(D7/$D$4)*100</f>
        <v>6.9663070386376296</v>
      </c>
    </row>
    <row r="32" spans="1:9" ht="15.6" customHeight="1" x14ac:dyDescent="0.6">
      <c r="A32" s="17" t="s">
        <v>21</v>
      </c>
      <c r="B32" s="11">
        <f>(B8/$B$4)*100</f>
        <v>0.21433672074016083</v>
      </c>
      <c r="C32" s="11">
        <f>(C8/$C$4)*100</f>
        <v>0.39326832334980094</v>
      </c>
      <c r="D32" s="19" t="s">
        <v>1</v>
      </c>
    </row>
    <row r="33" spans="1:8" ht="15.6" customHeight="1" x14ac:dyDescent="0.6">
      <c r="A33" s="18" t="s">
        <v>20</v>
      </c>
      <c r="B33" s="11">
        <f>(B9/$B$4)*100</f>
        <v>0.14350368516835929</v>
      </c>
      <c r="C33" s="11">
        <f>(C9/$C$4)*100</f>
        <v>9.978208677496353E-2</v>
      </c>
      <c r="D33" s="11">
        <f>(D9/$C$4)*100</f>
        <v>0.16352068964986913</v>
      </c>
    </row>
    <row r="34" spans="1:8" ht="15.6" customHeight="1" x14ac:dyDescent="0.6">
      <c r="A34" s="18" t="s">
        <v>19</v>
      </c>
      <c r="B34" s="11">
        <f>(B10/$B$4)*100</f>
        <v>5.494403605592149</v>
      </c>
      <c r="C34" s="11">
        <f>(C10/$C$4)*100</f>
        <v>8.7304416285045434</v>
      </c>
      <c r="D34" s="11">
        <f>(D10/$D$4)*100</f>
        <v>1.6180521511501518</v>
      </c>
    </row>
    <row r="35" spans="1:8" ht="15.6" customHeight="1" x14ac:dyDescent="0.6">
      <c r="A35" s="16" t="s">
        <v>18</v>
      </c>
      <c r="B35" s="11">
        <f>(B11/$B$4)*100</f>
        <v>16.020529694929206</v>
      </c>
      <c r="C35" s="11">
        <f>(C11/$C$4)*100</f>
        <v>11.604341607205763</v>
      </c>
      <c r="D35" s="11">
        <f>(D11/$D$4)*100</f>
        <v>21.310546992541049</v>
      </c>
      <c r="H35" s="1" t="s">
        <v>16</v>
      </c>
    </row>
    <row r="36" spans="1:8" ht="15.6" customHeight="1" x14ac:dyDescent="0.6">
      <c r="A36" s="17" t="s">
        <v>17</v>
      </c>
      <c r="B36" s="14">
        <f>(B12/$B$4)*100</f>
        <v>1.6685836240650065</v>
      </c>
      <c r="C36" s="11">
        <f>(C12/$C$4)*100</f>
        <v>2.8503218616072976</v>
      </c>
      <c r="D36" s="11">
        <f>(D12/$D$4)*100</f>
        <v>0.25301535711859713</v>
      </c>
      <c r="G36" s="1" t="s">
        <v>16</v>
      </c>
    </row>
    <row r="37" spans="1:8" ht="15.6" customHeight="1" x14ac:dyDescent="0.6">
      <c r="A37" s="10" t="s">
        <v>15</v>
      </c>
      <c r="B37" s="11">
        <f>(B13/$B$4)*100</f>
        <v>8.0872017705572325</v>
      </c>
      <c r="C37" s="11">
        <f>(C13/$C$4)*100</f>
        <v>4.6440136130796681</v>
      </c>
      <c r="D37" s="11">
        <f>(D13/$D$4)*100</f>
        <v>12.211687342514923</v>
      </c>
    </row>
    <row r="38" spans="1:8" ht="15.6" customHeight="1" x14ac:dyDescent="0.6">
      <c r="A38" s="10" t="s">
        <v>14</v>
      </c>
      <c r="B38" s="11">
        <f>(B14/$B$4)*100</f>
        <v>0.59802408134074891</v>
      </c>
      <c r="C38" s="11">
        <f>(C14/$C$4)*100</f>
        <v>0.58170002916998365</v>
      </c>
      <c r="D38" s="11">
        <f>(D14/$D$4)*100</f>
        <v>0.61757816659144837</v>
      </c>
    </row>
    <row r="39" spans="1:8" ht="15.6" customHeight="1" x14ac:dyDescent="0.6">
      <c r="A39" s="10" t="s">
        <v>13</v>
      </c>
      <c r="B39" s="11">
        <f>(B15/$B$4)*100</f>
        <v>1.3179625696291835</v>
      </c>
      <c r="C39" s="11">
        <f>(C15/$C$4)*100</f>
        <v>1.3085638095265135</v>
      </c>
      <c r="D39" s="11">
        <f>(D15/$D$4)*100</f>
        <v>1.3292210582921646</v>
      </c>
    </row>
    <row r="40" spans="1:8" ht="15.6" customHeight="1" x14ac:dyDescent="0.6">
      <c r="A40" s="16" t="s">
        <v>12</v>
      </c>
      <c r="B40" s="11">
        <f>(B16/$B$4)*100</f>
        <v>0.76529639048545794</v>
      </c>
      <c r="C40" s="11">
        <f>(C16/$C$4)*100</f>
        <v>1.1979410731627909</v>
      </c>
      <c r="D40" s="15">
        <f>(D16/$D$4)*100</f>
        <v>0.24704921701851146</v>
      </c>
    </row>
    <row r="41" spans="1:8" ht="15.6" customHeight="1" x14ac:dyDescent="0.6">
      <c r="A41" s="10" t="s">
        <v>11</v>
      </c>
      <c r="B41" s="11">
        <f>(B17/$B$4)*100</f>
        <v>0.82256761962894165</v>
      </c>
      <c r="C41" s="11">
        <f>(C17/$C$4)*100</f>
        <v>0.8115423065913161</v>
      </c>
      <c r="D41" s="12">
        <f>(D17/$D$4)*100</f>
        <v>0.83577450654636254</v>
      </c>
    </row>
    <row r="42" spans="1:8" ht="15.6" customHeight="1" x14ac:dyDescent="0.6">
      <c r="A42" s="10" t="s">
        <v>10</v>
      </c>
      <c r="B42" s="14">
        <f>(B18/$B$4)*100</f>
        <v>1.3060449441703843</v>
      </c>
      <c r="C42" s="11">
        <f>(C18/$C$4)*100</f>
        <v>1.4209453417129307</v>
      </c>
      <c r="D42" s="11">
        <f>(D18/$D$4)*100</f>
        <v>1.1684092551035534</v>
      </c>
    </row>
    <row r="43" spans="1:8" ht="15.6" customHeight="1" x14ac:dyDescent="0.6">
      <c r="A43" s="10" t="s">
        <v>9</v>
      </c>
      <c r="B43" s="11">
        <f>(B19/$B$4)*100</f>
        <v>5.410986675149065</v>
      </c>
      <c r="C43" s="11">
        <f>(C19/$C$4)*100</f>
        <v>7.9985735613789579</v>
      </c>
      <c r="D43" s="13">
        <f>(D19/$D$4)*100</f>
        <v>2.3113951008494973</v>
      </c>
    </row>
    <row r="44" spans="1:8" ht="15.6" customHeight="1" x14ac:dyDescent="0.6">
      <c r="A44" s="10" t="s">
        <v>8</v>
      </c>
      <c r="B44" s="11">
        <f>(B20/$B$4)*100</f>
        <v>2.1692098635813379</v>
      </c>
      <c r="C44" s="11">
        <f>(C20/$C$4)*100</f>
        <v>1.4584912946902231</v>
      </c>
      <c r="D44" s="11">
        <f>(D20/$D$4)*100</f>
        <v>3.0205580055727435</v>
      </c>
    </row>
    <row r="45" spans="1:8" ht="15.6" customHeight="1" x14ac:dyDescent="0.6">
      <c r="A45" s="10" t="s">
        <v>7</v>
      </c>
      <c r="B45" s="11">
        <f>(B21/$B$4)*100</f>
        <v>3.0314570506079979</v>
      </c>
      <c r="C45" s="11">
        <f>(C21/$C$4)*100</f>
        <v>1.0975635196406821</v>
      </c>
      <c r="D45" s="11">
        <f>(D21/$D$4)*100</f>
        <v>5.3480139744668094</v>
      </c>
    </row>
    <row r="46" spans="1:8" ht="15.6" customHeight="1" x14ac:dyDescent="0.6">
      <c r="A46" s="10" t="s">
        <v>6</v>
      </c>
      <c r="B46" s="11">
        <f>(B22/$B$4)*100</f>
        <v>0.17332676377364251</v>
      </c>
      <c r="C46" s="12">
        <f>(C22/$C$4)*100</f>
        <v>0.16757459571652769</v>
      </c>
      <c r="D46" s="11">
        <f>(D22/$D$4)*100</f>
        <v>0.18021711081422648</v>
      </c>
    </row>
    <row r="47" spans="1:8" ht="15.6" customHeight="1" x14ac:dyDescent="0.6">
      <c r="A47" s="10" t="s">
        <v>5</v>
      </c>
      <c r="B47" s="11">
        <f>(B23/$B$4)*100</f>
        <v>2.6349171381149628</v>
      </c>
      <c r="C47" s="11">
        <f>(C23/$C$4)*100</f>
        <v>2.0076102227680535</v>
      </c>
      <c r="D47" s="11">
        <f>(D23/$D$4)*100</f>
        <v>3.3863442752878128</v>
      </c>
    </row>
    <row r="48" spans="1:8" ht="15.6" customHeight="1" x14ac:dyDescent="0.6">
      <c r="A48" s="10" t="s">
        <v>4</v>
      </c>
      <c r="B48" s="11">
        <f>(B24/$B$4)*100</f>
        <v>0.81466910320674379</v>
      </c>
      <c r="C48" s="11">
        <f>(C24/$C$4)*100</f>
        <v>6.9448774066074484E-2</v>
      </c>
      <c r="D48" s="11">
        <f>(D24/$D$4)*100</f>
        <v>1.7073458536932391</v>
      </c>
    </row>
    <row r="49" spans="1:5" ht="15.6" customHeight="1" x14ac:dyDescent="0.6">
      <c r="A49" s="10" t="s">
        <v>3</v>
      </c>
      <c r="B49" s="9" t="s">
        <v>1</v>
      </c>
      <c r="C49" s="9" t="s">
        <v>1</v>
      </c>
      <c r="D49" s="9" t="s">
        <v>1</v>
      </c>
    </row>
    <row r="50" spans="1:5" ht="15.6" customHeight="1" x14ac:dyDescent="0.6">
      <c r="A50" s="8" t="s">
        <v>2</v>
      </c>
      <c r="B50" s="7" t="s">
        <v>1</v>
      </c>
      <c r="C50" s="7" t="s">
        <v>1</v>
      </c>
      <c r="D50" s="7" t="s">
        <v>1</v>
      </c>
    </row>
    <row r="51" spans="1:5" ht="7.5" customHeight="1" x14ac:dyDescent="0.6">
      <c r="A51" s="6"/>
      <c r="B51" s="5"/>
      <c r="D51" s="4"/>
    </row>
    <row r="52" spans="1:5" ht="15.6" customHeight="1" x14ac:dyDescent="0.6">
      <c r="A52" s="3" t="s">
        <v>0</v>
      </c>
      <c r="B52" s="3"/>
      <c r="C52" s="3"/>
      <c r="D52" s="3"/>
      <c r="E52" s="2"/>
    </row>
  </sheetData>
  <pageMargins left="0.98425196850393704" right="0.47244094488188981" top="0.39370078740157483" bottom="0" header="0.19685039370078741" footer="0.19685039370078741"/>
  <pageSetup paperSize="9" orientation="portrait" horizontalDpi="4294967293" r:id="rId1"/>
  <headerFooter>
    <oddHeader xml:space="preserve">&amp;R20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2022-03-30T03:24:59Z</dcterms:created>
  <dcterms:modified xsi:type="dcterms:W3CDTF">2022-03-30T03:25:10Z</dcterms:modified>
</cp:coreProperties>
</file>