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371A6FE-A45A-4B66-9F5F-0F73B0B33552}" xr6:coauthVersionLast="47" xr6:coauthVersionMax="47" xr10:uidLastSave="{00000000-0000-0000-0000-000000000000}"/>
  <bookViews>
    <workbookView xWindow="-108" yWindow="-108" windowWidth="23256" windowHeight="12576" xr2:uid="{BB79DCA7-1C97-402F-AFCD-AF2D720F1A83}"/>
  </bookViews>
  <sheets>
    <sheet name="ตารางที่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 s="1"/>
  <c r="C29" i="1"/>
  <c r="C28" i="1" s="1"/>
  <c r="D29" i="1"/>
  <c r="D28" i="1" s="1"/>
  <c r="B30" i="1"/>
  <c r="D30" i="1"/>
  <c r="B31" i="1"/>
  <c r="C31" i="1"/>
  <c r="D31" i="1"/>
  <c r="B32" i="1"/>
  <c r="C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</calcChain>
</file>

<file path=xl/sharedStrings.xml><?xml version="1.0" encoding="utf-8"?>
<sst xmlns="http://schemas.openxmlformats.org/spreadsheetml/2006/main" count="75" uniqueCount="33">
  <si>
    <t>ที่มา : การสำรวจภาวะการทำงานของประชากร จังหวัดพิษณุโลก ไตรมาสที่ 2  เดือนเมษายน - มิถุนายน  พ.ศ. 2564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</si>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</sst>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.0;\(#,##0.0\);&quot;-&quot;;\-@\-"/>
    <numFmt numFmtId="168" formatCode="_-* #,##0.0_-;\-* #,##0.0_-;_-* &quot;-&quot;??_-;_-@_-"/>
    <numFmt numFmtId="169" formatCode="#,##0;\(#,##0\);&quot;-&quot;;\-@\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/>
    <xf numFmtId="0" fontId="3" fillId="0" borderId="0" xfId="0" applyFont="1" applyAlignment="1">
      <alignment vertical="center"/>
    </xf>
    <xf numFmtId="166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66" fontId="4" fillId="0" borderId="0" xfId="1" applyNumberFormat="1" applyFont="1" applyAlignment="1">
      <alignment horizontal="right"/>
    </xf>
    <xf numFmtId="0" fontId="5" fillId="0" borderId="0" xfId="0" applyFont="1"/>
    <xf numFmtId="167" fontId="5" fillId="0" borderId="0" xfId="0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7" fontId="3" fillId="0" borderId="0" xfId="0" applyNumberFormat="1" applyFont="1" applyAlignment="1">
      <alignment horizontal="right" vertical="top"/>
    </xf>
    <xf numFmtId="167" fontId="5" fillId="0" borderId="0" xfId="0" applyNumberFormat="1" applyFont="1" applyAlignment="1">
      <alignment vertical="top"/>
    </xf>
    <xf numFmtId="168" fontId="5" fillId="0" borderId="0" xfId="1" applyNumberFormat="1" applyFont="1" applyAlignment="1">
      <alignment horizontal="right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/>
    </xf>
    <xf numFmtId="3" fontId="2" fillId="0" borderId="0" xfId="0" applyNumberFormat="1" applyFont="1"/>
    <xf numFmtId="167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center" vertical="top"/>
    </xf>
    <xf numFmtId="169" fontId="5" fillId="0" borderId="0" xfId="1" applyNumberFormat="1" applyFont="1"/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6" fontId="2" fillId="0" borderId="0" xfId="0" applyNumberFormat="1" applyFont="1"/>
    <xf numFmtId="166" fontId="5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AFF2-0BBA-4175-BD72-C5FDFDDACB88}">
  <dimension ref="A1:I52"/>
  <sheetViews>
    <sheetView tabSelected="1" zoomScaleNormal="100" workbookViewId="0">
      <selection activeCell="C53" sqref="C53"/>
    </sheetView>
  </sheetViews>
  <sheetFormatPr defaultColWidth="8" defaultRowHeight="15.6" customHeight="1" x14ac:dyDescent="0.6"/>
  <cols>
    <col min="1" max="1" width="29.125" style="1" customWidth="1"/>
    <col min="2" max="2" width="25.25" style="1" customWidth="1"/>
    <col min="3" max="3" width="18.375" style="1" customWidth="1"/>
    <col min="4" max="4" width="17.375" style="1" customWidth="1"/>
    <col min="5" max="16384" width="8" style="1"/>
  </cols>
  <sheetData>
    <row r="1" spans="1:8" ht="15.6" customHeight="1" x14ac:dyDescent="0.6">
      <c r="A1" s="35" t="s">
        <v>32</v>
      </c>
      <c r="B1" s="10"/>
      <c r="C1" s="10"/>
      <c r="D1" s="10"/>
    </row>
    <row r="2" spans="1:8" ht="15.6" customHeight="1" x14ac:dyDescent="0.6">
      <c r="A2" s="34" t="s">
        <v>31</v>
      </c>
      <c r="B2" s="33" t="s">
        <v>30</v>
      </c>
      <c r="C2" s="33" t="s">
        <v>29</v>
      </c>
      <c r="D2" s="33" t="s">
        <v>28</v>
      </c>
    </row>
    <row r="3" spans="1:8" ht="15.6" customHeight="1" x14ac:dyDescent="0.6">
      <c r="A3" s="32"/>
      <c r="B3" s="31"/>
      <c r="C3" s="29" t="s">
        <v>27</v>
      </c>
      <c r="D3" s="31"/>
    </row>
    <row r="4" spans="1:8" ht="15.6" customHeight="1" x14ac:dyDescent="0.6">
      <c r="A4" s="30" t="s">
        <v>25</v>
      </c>
      <c r="B4" s="29">
        <v>469140.59</v>
      </c>
      <c r="C4" s="29">
        <v>252078.68</v>
      </c>
      <c r="D4" s="29">
        <v>217061.9</v>
      </c>
      <c r="G4" s="17"/>
    </row>
    <row r="5" spans="1:8" ht="15.6" customHeight="1" x14ac:dyDescent="0.6">
      <c r="A5" s="19" t="s">
        <v>24</v>
      </c>
      <c r="B5" s="17">
        <v>166484.14000000001</v>
      </c>
      <c r="C5" s="17">
        <v>98354.91</v>
      </c>
      <c r="D5" s="17">
        <v>68129.22</v>
      </c>
      <c r="G5" s="17"/>
    </row>
    <row r="6" spans="1:8" ht="15.6" customHeight="1" x14ac:dyDescent="0.6">
      <c r="A6" s="19" t="s">
        <v>23</v>
      </c>
      <c r="B6" s="17">
        <v>564.86</v>
      </c>
      <c r="C6" s="17" t="s">
        <v>1</v>
      </c>
      <c r="D6" s="28">
        <v>564.86</v>
      </c>
      <c r="G6" s="17"/>
      <c r="H6" s="17"/>
    </row>
    <row r="7" spans="1:8" ht="15.6" customHeight="1" x14ac:dyDescent="0.6">
      <c r="A7" s="18" t="s">
        <v>22</v>
      </c>
      <c r="B7" s="24">
        <v>46276.05</v>
      </c>
      <c r="C7" s="24">
        <v>19462.72</v>
      </c>
      <c r="D7" s="24">
        <v>26813.33</v>
      </c>
      <c r="G7" s="17"/>
      <c r="H7" s="28"/>
    </row>
    <row r="8" spans="1:8" ht="15.6" customHeight="1" x14ac:dyDescent="0.6">
      <c r="A8" s="18" t="s">
        <v>21</v>
      </c>
      <c r="B8" s="17">
        <v>645.58000000000004</v>
      </c>
      <c r="C8" s="17">
        <v>645.58000000000004</v>
      </c>
      <c r="D8" s="17" t="s">
        <v>1</v>
      </c>
      <c r="G8" s="24"/>
      <c r="H8" s="24"/>
    </row>
    <row r="9" spans="1:8" ht="15.6" customHeight="1" x14ac:dyDescent="0.6">
      <c r="A9" s="19" t="s">
        <v>20</v>
      </c>
      <c r="B9" s="17">
        <v>1651.48</v>
      </c>
      <c r="C9" s="17">
        <v>1233.58</v>
      </c>
      <c r="D9" s="17">
        <v>417.9</v>
      </c>
      <c r="G9" s="17"/>
      <c r="H9" s="17"/>
    </row>
    <row r="10" spans="1:8" ht="15.6" customHeight="1" x14ac:dyDescent="0.6">
      <c r="A10" s="19" t="s">
        <v>19</v>
      </c>
      <c r="B10" s="17">
        <v>25851.79</v>
      </c>
      <c r="C10" s="17">
        <v>20171.45</v>
      </c>
      <c r="D10" s="17">
        <v>5680.34</v>
      </c>
      <c r="G10" s="17"/>
      <c r="H10" s="24"/>
    </row>
    <row r="11" spans="1:8" ht="15.6" customHeight="1" x14ac:dyDescent="0.6">
      <c r="A11" s="16" t="s">
        <v>18</v>
      </c>
      <c r="B11" s="17">
        <v>76166.59</v>
      </c>
      <c r="C11" s="17">
        <v>40744.78</v>
      </c>
      <c r="D11" s="17">
        <v>35421.82</v>
      </c>
      <c r="G11" s="17"/>
      <c r="H11" s="17"/>
    </row>
    <row r="12" spans="1:8" ht="15.6" customHeight="1" x14ac:dyDescent="0.6">
      <c r="A12" s="18" t="s">
        <v>17</v>
      </c>
      <c r="B12" s="17">
        <v>13748.44</v>
      </c>
      <c r="C12" s="17">
        <v>11052.99</v>
      </c>
      <c r="D12" s="17">
        <v>2695.45</v>
      </c>
      <c r="G12" s="17"/>
      <c r="H12" s="17"/>
    </row>
    <row r="13" spans="1:8" ht="15.6" customHeight="1" x14ac:dyDescent="0.6">
      <c r="A13" s="10" t="s">
        <v>15</v>
      </c>
      <c r="B13" s="17">
        <v>43840.51</v>
      </c>
      <c r="C13" s="17">
        <v>16719.349999999999</v>
      </c>
      <c r="D13" s="24">
        <v>27121.15</v>
      </c>
      <c r="G13" s="17"/>
      <c r="H13" s="17"/>
    </row>
    <row r="14" spans="1:8" ht="15.6" customHeight="1" x14ac:dyDescent="0.6">
      <c r="A14" s="10" t="s">
        <v>14</v>
      </c>
      <c r="B14" s="28">
        <v>1607.59</v>
      </c>
      <c r="C14" s="28" t="s">
        <v>1</v>
      </c>
      <c r="D14" s="28">
        <v>1607.59</v>
      </c>
      <c r="G14" s="17"/>
      <c r="H14" s="24"/>
    </row>
    <row r="15" spans="1:8" ht="15.6" customHeight="1" x14ac:dyDescent="0.6">
      <c r="A15" s="10" t="s">
        <v>13</v>
      </c>
      <c r="B15" s="28">
        <v>5971.76</v>
      </c>
      <c r="C15" s="28">
        <v>2969.71</v>
      </c>
      <c r="D15" s="28">
        <v>3002.05</v>
      </c>
      <c r="G15" s="28"/>
      <c r="H15" s="28"/>
    </row>
    <row r="16" spans="1:8" ht="15.6" customHeight="1" x14ac:dyDescent="0.6">
      <c r="A16" s="16" t="s">
        <v>12</v>
      </c>
      <c r="B16" s="28">
        <v>1120.76</v>
      </c>
      <c r="C16" s="28">
        <v>852.84</v>
      </c>
      <c r="D16" s="28">
        <v>267.93</v>
      </c>
      <c r="G16" s="28"/>
      <c r="H16" s="28"/>
    </row>
    <row r="17" spans="1:9" ht="15.6" customHeight="1" x14ac:dyDescent="0.6">
      <c r="A17" s="10" t="s">
        <v>11</v>
      </c>
      <c r="B17" s="28">
        <v>1908.77</v>
      </c>
      <c r="C17" s="28">
        <v>1537.52</v>
      </c>
      <c r="D17" s="28">
        <v>371.26</v>
      </c>
      <c r="G17" s="28"/>
      <c r="H17" s="28"/>
    </row>
    <row r="18" spans="1:9" ht="15.6" customHeight="1" x14ac:dyDescent="0.6">
      <c r="A18" s="10" t="s">
        <v>10</v>
      </c>
      <c r="B18" s="28">
        <v>2883.2</v>
      </c>
      <c r="C18" s="28">
        <v>943.76</v>
      </c>
      <c r="D18" s="28">
        <v>1939.44</v>
      </c>
      <c r="G18" s="28"/>
      <c r="H18" s="28"/>
    </row>
    <row r="19" spans="1:9" ht="15.6" customHeight="1" x14ac:dyDescent="0.6">
      <c r="A19" s="10" t="s">
        <v>9</v>
      </c>
      <c r="B19" s="28">
        <v>28624.27</v>
      </c>
      <c r="C19" s="28">
        <v>19960.53</v>
      </c>
      <c r="D19" s="28">
        <v>8663.73</v>
      </c>
      <c r="G19" s="28"/>
      <c r="H19" s="28"/>
    </row>
    <row r="20" spans="1:9" ht="15.6" customHeight="1" x14ac:dyDescent="0.6">
      <c r="A20" s="10" t="s">
        <v>8</v>
      </c>
      <c r="B20" s="28">
        <v>17581.52</v>
      </c>
      <c r="C20" s="24">
        <v>4887.6899999999996</v>
      </c>
      <c r="D20" s="28">
        <v>12693.83</v>
      </c>
      <c r="G20" s="28"/>
      <c r="H20" s="28"/>
    </row>
    <row r="21" spans="1:9" ht="15.6" customHeight="1" x14ac:dyDescent="0.6">
      <c r="A21" s="10" t="s">
        <v>7</v>
      </c>
      <c r="B21" s="24">
        <v>11411.47</v>
      </c>
      <c r="C21" s="24">
        <v>2493.36</v>
      </c>
      <c r="D21" s="24">
        <v>8918.11</v>
      </c>
      <c r="G21" s="24"/>
      <c r="H21" s="28"/>
    </row>
    <row r="22" spans="1:9" ht="15.6" customHeight="1" x14ac:dyDescent="0.6">
      <c r="A22" s="10" t="s">
        <v>6</v>
      </c>
      <c r="B22" s="24">
        <v>4074.07</v>
      </c>
      <c r="C22" s="24">
        <v>981.25</v>
      </c>
      <c r="D22" s="28">
        <v>3092.82</v>
      </c>
      <c r="G22" s="24"/>
      <c r="H22" s="24"/>
    </row>
    <row r="23" spans="1:9" ht="15.6" customHeight="1" x14ac:dyDescent="0.6">
      <c r="A23" s="10" t="s">
        <v>5</v>
      </c>
      <c r="B23" s="24">
        <v>15315.67</v>
      </c>
      <c r="C23" s="24">
        <v>8691.0400000000009</v>
      </c>
      <c r="D23" s="24">
        <v>6624.63</v>
      </c>
      <c r="G23" s="24"/>
      <c r="H23" s="28"/>
    </row>
    <row r="24" spans="1:9" ht="15.6" customHeight="1" x14ac:dyDescent="0.6">
      <c r="A24" s="10" t="s">
        <v>4</v>
      </c>
      <c r="B24" s="24">
        <v>3412.08</v>
      </c>
      <c r="C24" s="28">
        <v>375.63</v>
      </c>
      <c r="D24" s="24">
        <v>3036.45</v>
      </c>
      <c r="G24" s="24"/>
      <c r="H24" s="24"/>
    </row>
    <row r="25" spans="1:9" ht="15.6" customHeight="1" x14ac:dyDescent="0.6">
      <c r="A25" s="10" t="s">
        <v>3</v>
      </c>
      <c r="B25" s="9" t="s">
        <v>1</v>
      </c>
      <c r="C25" s="9" t="s">
        <v>1</v>
      </c>
      <c r="D25" s="9" t="s">
        <v>1</v>
      </c>
      <c r="G25" s="28"/>
      <c r="H25" s="24"/>
      <c r="I25" s="1" t="s">
        <v>16</v>
      </c>
    </row>
    <row r="26" spans="1:9" ht="15.6" customHeight="1" x14ac:dyDescent="0.6">
      <c r="A26" s="10" t="s">
        <v>2</v>
      </c>
      <c r="B26" s="9" t="s">
        <v>1</v>
      </c>
      <c r="C26" s="9" t="s">
        <v>1</v>
      </c>
      <c r="D26" s="9" t="s">
        <v>1</v>
      </c>
      <c r="G26" s="24"/>
      <c r="H26" s="27"/>
    </row>
    <row r="27" spans="1:9" ht="15.6" customHeight="1" x14ac:dyDescent="0.6">
      <c r="A27" s="10"/>
      <c r="B27" s="25"/>
      <c r="C27" s="26" t="s">
        <v>26</v>
      </c>
      <c r="D27" s="25"/>
      <c r="G27" s="24"/>
    </row>
    <row r="28" spans="1:9" ht="15.6" customHeight="1" x14ac:dyDescent="0.6">
      <c r="A28" s="23" t="s">
        <v>25</v>
      </c>
      <c r="B28" s="22">
        <f>SUM(B29:B50)</f>
        <v>100.0000021315572</v>
      </c>
      <c r="C28" s="22">
        <f>SUM(C29:C50)</f>
        <v>100.00000396701539</v>
      </c>
      <c r="D28" s="22">
        <f>SUM(D29:D50)</f>
        <v>100.0000046069808</v>
      </c>
      <c r="G28" s="21"/>
    </row>
    <row r="29" spans="1:9" ht="15.6" customHeight="1" x14ac:dyDescent="0.6">
      <c r="A29" s="20" t="s">
        <v>24</v>
      </c>
      <c r="B29" s="11">
        <f>(B5/$B$4)*100</f>
        <v>35.487046644162682</v>
      </c>
      <c r="C29" s="11">
        <f>(C5/$C$4)*100</f>
        <v>39.017544046168446</v>
      </c>
      <c r="D29" s="11">
        <f>(D5/$D$4)*100</f>
        <v>31.387000666630122</v>
      </c>
    </row>
    <row r="30" spans="1:9" ht="15.6" customHeight="1" x14ac:dyDescent="0.6">
      <c r="A30" s="19" t="s">
        <v>23</v>
      </c>
      <c r="B30" s="11">
        <f>(B6/$B$4)*100</f>
        <v>0.12040313970701191</v>
      </c>
      <c r="C30" s="17" t="s">
        <v>1</v>
      </c>
      <c r="D30" s="11">
        <f>(D6/$D$4)*100</f>
        <v>0.26022991598249168</v>
      </c>
    </row>
    <row r="31" spans="1:9" ht="15.6" customHeight="1" x14ac:dyDescent="0.6">
      <c r="A31" s="18" t="s">
        <v>22</v>
      </c>
      <c r="B31" s="11">
        <f>(B7/$B$4)*100</f>
        <v>9.8640047325685458</v>
      </c>
      <c r="C31" s="11">
        <f>(C7/$C$4)*100</f>
        <v>7.720890953570529</v>
      </c>
      <c r="D31" s="11">
        <f>(D7/$D$4)*100</f>
        <v>12.352849578852855</v>
      </c>
    </row>
    <row r="32" spans="1:9" ht="15.6" customHeight="1" x14ac:dyDescent="0.6">
      <c r="A32" s="18" t="s">
        <v>21</v>
      </c>
      <c r="B32" s="11">
        <f>(B8/$B$4)*100</f>
        <v>0.13760906938365747</v>
      </c>
      <c r="C32" s="11">
        <f>(C8/$C$4)*100</f>
        <v>0.25610257876628045</v>
      </c>
      <c r="D32" s="17" t="s">
        <v>1</v>
      </c>
    </row>
    <row r="33" spans="1:8" ht="15.6" customHeight="1" x14ac:dyDescent="0.6">
      <c r="A33" s="19" t="s">
        <v>20</v>
      </c>
      <c r="B33" s="11">
        <f>(B9/$B$4)*100</f>
        <v>0.3520224076113303</v>
      </c>
      <c r="C33" s="11">
        <f>(C9/$C$4)*100</f>
        <v>0.48936308298662939</v>
      </c>
      <c r="D33" s="11">
        <f>(D9/$D$4)*100</f>
        <v>0.19252572653238545</v>
      </c>
    </row>
    <row r="34" spans="1:8" ht="15.6" customHeight="1" x14ac:dyDescent="0.6">
      <c r="A34" s="19" t="s">
        <v>19</v>
      </c>
      <c r="B34" s="11">
        <f>(B10/$B$4)*100</f>
        <v>5.5104568973663097</v>
      </c>
      <c r="C34" s="11">
        <f>(C10/$C$4)*100</f>
        <v>8.0020452344482287</v>
      </c>
      <c r="D34" s="11">
        <f>(D10/$D$4)*100</f>
        <v>2.6169217168005994</v>
      </c>
    </row>
    <row r="35" spans="1:8" ht="15.6" customHeight="1" x14ac:dyDescent="0.6">
      <c r="A35" s="16" t="s">
        <v>18</v>
      </c>
      <c r="B35" s="11">
        <f>(B11/$B$4)*100</f>
        <v>16.235344291995709</v>
      </c>
      <c r="C35" s="11">
        <f>(C11/$C$4)*100</f>
        <v>16.163516882903387</v>
      </c>
      <c r="D35" s="11">
        <f>(D11/$D$4)*100</f>
        <v>16.318764370900652</v>
      </c>
      <c r="H35" s="1" t="s">
        <v>16</v>
      </c>
    </row>
    <row r="36" spans="1:8" ht="15.6" customHeight="1" x14ac:dyDescent="0.6">
      <c r="A36" s="18" t="s">
        <v>17</v>
      </c>
      <c r="B36" s="14">
        <f>(B12/$B$4)*100</f>
        <v>2.9305586199650726</v>
      </c>
      <c r="C36" s="11">
        <f>(C12/$C$4)*100</f>
        <v>4.3847381301742772</v>
      </c>
      <c r="D36" s="11">
        <f>(D12/$D$4)*100</f>
        <v>1.2417886326434993</v>
      </c>
      <c r="G36" s="1" t="s">
        <v>16</v>
      </c>
    </row>
    <row r="37" spans="1:8" ht="15.6" customHeight="1" x14ac:dyDescent="0.6">
      <c r="A37" s="10" t="s">
        <v>15</v>
      </c>
      <c r="B37" s="11">
        <f>(B13/$B$4)*100</f>
        <v>9.3448554515395905</v>
      </c>
      <c r="C37" s="11">
        <f>(C13/$C$4)*100</f>
        <v>6.6325918558443737</v>
      </c>
      <c r="D37" s="11">
        <f>(D13/$D$4)*100</f>
        <v>12.494661661028491</v>
      </c>
    </row>
    <row r="38" spans="1:8" ht="15.6" customHeight="1" x14ac:dyDescent="0.6">
      <c r="A38" s="10" t="s">
        <v>14</v>
      </c>
      <c r="B38" s="11">
        <f>(B14/$B$4)*100</f>
        <v>0.3426670030832335</v>
      </c>
      <c r="C38" s="17" t="s">
        <v>1</v>
      </c>
      <c r="D38" s="11">
        <f>(D14/$D$4)*100</f>
        <v>0.74061362219717042</v>
      </c>
    </row>
    <row r="39" spans="1:8" ht="15.6" customHeight="1" x14ac:dyDescent="0.6">
      <c r="A39" s="10" t="s">
        <v>13</v>
      </c>
      <c r="B39" s="11">
        <f>(B15/$B$4)*100</f>
        <v>1.2729147993781564</v>
      </c>
      <c r="C39" s="11">
        <f>(C15/$C$4)*100</f>
        <v>1.1780885237894771</v>
      </c>
      <c r="D39" s="11">
        <f>(D15/$D$4)*100</f>
        <v>1.3830386631647471</v>
      </c>
    </row>
    <row r="40" spans="1:8" ht="15.6" customHeight="1" x14ac:dyDescent="0.6">
      <c r="A40" s="16" t="s">
        <v>12</v>
      </c>
      <c r="B40" s="11">
        <f>(B16/$B$4)*100</f>
        <v>0.23889640416745861</v>
      </c>
      <c r="C40" s="11">
        <f>(C16/$C$4)*100</f>
        <v>0.33832293948857556</v>
      </c>
      <c r="D40" s="15">
        <f>(D16/$D$4)*100</f>
        <v>0.12343483586939948</v>
      </c>
    </row>
    <row r="41" spans="1:8" ht="15.6" customHeight="1" x14ac:dyDescent="0.6">
      <c r="A41" s="10" t="s">
        <v>11</v>
      </c>
      <c r="B41" s="11">
        <f>(B17/$B$4)*100</f>
        <v>0.40686524267704055</v>
      </c>
      <c r="C41" s="11">
        <f>(C17/$C$4)*100</f>
        <v>0.60993654838243361</v>
      </c>
      <c r="D41" s="12">
        <f>(D17/$D$4)*100</f>
        <v>0.17103876820390865</v>
      </c>
    </row>
    <row r="42" spans="1:8" ht="15.6" customHeight="1" x14ac:dyDescent="0.6">
      <c r="A42" s="10" t="s">
        <v>10</v>
      </c>
      <c r="B42" s="14">
        <f>(B18/$B$4)*100</f>
        <v>0.614570570412592</v>
      </c>
      <c r="C42" s="11">
        <f>(C18/$C$4)*100</f>
        <v>0.37439104330441592</v>
      </c>
      <c r="D42" s="11">
        <f>(D18/$D$4)*100</f>
        <v>0.89349627917197816</v>
      </c>
    </row>
    <row r="43" spans="1:8" ht="15.6" customHeight="1" x14ac:dyDescent="0.6">
      <c r="A43" s="10" t="s">
        <v>9</v>
      </c>
      <c r="B43" s="11">
        <f>(B19/$B$4)*100</f>
        <v>6.101426866517774</v>
      </c>
      <c r="C43" s="11">
        <f>(C19/$C$4)*100</f>
        <v>7.9183729460976222</v>
      </c>
      <c r="D43" s="13">
        <f>(D19/$D$4)*100</f>
        <v>3.9913637538416458</v>
      </c>
    </row>
    <row r="44" spans="1:8" ht="15.6" customHeight="1" x14ac:dyDescent="0.6">
      <c r="A44" s="10" t="s">
        <v>8</v>
      </c>
      <c r="B44" s="11">
        <f>(B20/$B$4)*100</f>
        <v>3.7476015451999154</v>
      </c>
      <c r="C44" s="11">
        <f>(C20/$C$4)*100</f>
        <v>1.9389541392393832</v>
      </c>
      <c r="D44" s="11">
        <f>(D20/$D$4)*100</f>
        <v>5.8480230754452993</v>
      </c>
    </row>
    <row r="45" spans="1:8" ht="15.6" customHeight="1" x14ac:dyDescent="0.6">
      <c r="A45" s="10" t="s">
        <v>7</v>
      </c>
      <c r="B45" s="11">
        <f>(B21/$B$4)*100</f>
        <v>2.4324200982055291</v>
      </c>
      <c r="C45" s="11">
        <f>(C21/$C$4)*100</f>
        <v>0.98911974626334931</v>
      </c>
      <c r="D45" s="11">
        <f>(D21/$D$4)*100</f>
        <v>4.1085561307627003</v>
      </c>
    </row>
    <row r="46" spans="1:8" ht="15.6" customHeight="1" x14ac:dyDescent="0.6">
      <c r="A46" s="10" t="s">
        <v>6</v>
      </c>
      <c r="B46" s="11">
        <f>(B22/$B$4)*100</f>
        <v>0.86841132207298466</v>
      </c>
      <c r="C46" s="12">
        <f>(C22/$C$4)*100</f>
        <v>0.38926338395615212</v>
      </c>
      <c r="D46" s="11">
        <f>(D22/$D$4)*100</f>
        <v>1.4248562276475052</v>
      </c>
    </row>
    <row r="47" spans="1:8" ht="15.6" customHeight="1" x14ac:dyDescent="0.6">
      <c r="A47" s="10" t="s">
        <v>5</v>
      </c>
      <c r="B47" s="11">
        <f>(B23/$B$4)*100</f>
        <v>3.2646226582099835</v>
      </c>
      <c r="C47" s="11">
        <f>(C23/$C$4)*100</f>
        <v>3.4477489329918747</v>
      </c>
      <c r="D47" s="11">
        <f>(D23/$D$4)*100</f>
        <v>3.0519543042791022</v>
      </c>
    </row>
    <row r="48" spans="1:8" ht="15.6" customHeight="1" x14ac:dyDescent="0.6">
      <c r="A48" s="10" t="s">
        <v>4</v>
      </c>
      <c r="B48" s="11">
        <f>(B24/$B$4)*100</f>
        <v>0.7273043673326155</v>
      </c>
      <c r="C48" s="11">
        <f>(C24/$C$4)*100</f>
        <v>0.14901299863994844</v>
      </c>
      <c r="D48" s="11">
        <f>(D24/$D$4)*100</f>
        <v>1.3988866770262307</v>
      </c>
    </row>
    <row r="49" spans="1:5" ht="15.6" customHeight="1" x14ac:dyDescent="0.6">
      <c r="A49" s="10" t="s">
        <v>3</v>
      </c>
      <c r="B49" s="9" t="s">
        <v>1</v>
      </c>
      <c r="C49" s="9" t="s">
        <v>1</v>
      </c>
      <c r="D49" s="9" t="s">
        <v>1</v>
      </c>
    </row>
    <row r="50" spans="1:5" ht="15.6" customHeight="1" x14ac:dyDescent="0.6">
      <c r="A50" s="8" t="s">
        <v>2</v>
      </c>
      <c r="B50" s="7" t="s">
        <v>1</v>
      </c>
      <c r="C50" s="7" t="s">
        <v>1</v>
      </c>
      <c r="D50" s="7" t="s">
        <v>1</v>
      </c>
    </row>
    <row r="51" spans="1:5" ht="7.5" customHeight="1" x14ac:dyDescent="0.6">
      <c r="A51" s="6"/>
      <c r="B51" s="5"/>
      <c r="D51" s="4"/>
    </row>
    <row r="52" spans="1:5" ht="15.6" customHeight="1" x14ac:dyDescent="0.6">
      <c r="A52" s="3" t="s">
        <v>0</v>
      </c>
      <c r="B52" s="3"/>
      <c r="C52" s="3"/>
      <c r="D52" s="3"/>
      <c r="E52" s="2"/>
    </row>
  </sheetData>
  <pageMargins left="0.98425196850393704" right="0.47244094488188981" top="0.39370078740157483" bottom="0" header="0.19685039370078741" footer="0.19685039370078741"/>
  <pageSetup paperSize="9" orientation="portrait" horizontalDpi="4294967293" r:id="rId1"/>
  <headerFooter>
    <oddHeader xml:space="preserve">&amp;R20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2021-09-28T03:27:01Z</dcterms:created>
  <dcterms:modified xsi:type="dcterms:W3CDTF">2021-09-28T03:27:28Z</dcterms:modified>
</cp:coreProperties>
</file>