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ระณต\โครงการสำมะโน_สำรวจ\สรง\2564\ไตรมาสที่ 2\ตาราง\"/>
    </mc:Choice>
  </mc:AlternateContent>
  <xr:revisionPtr revIDLastSave="0" documentId="8_{8E6C852B-95E7-4690-8E08-157F3CAF2412}" xr6:coauthVersionLast="46" xr6:coauthVersionMax="46" xr10:uidLastSave="{00000000-0000-0000-0000-000000000000}"/>
  <bookViews>
    <workbookView xWindow="-120" yWindow="-120" windowWidth="29040" windowHeight="15840" xr2:uid="{C8EE4861-A74B-4002-A48C-8CDC08502F2C}"/>
  </bookViews>
  <sheets>
    <sheet name="ตารางที่4" sheetId="2" r:id="rId1"/>
  </sheets>
  <definedNames>
    <definedName name="_xlnm._FilterDatabase" localSheetId="0" hidden="1">ตารางที่4!$A$29:$P$29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2" l="1"/>
  <c r="C30" i="2"/>
  <c r="D30" i="2"/>
  <c r="B31" i="2"/>
  <c r="C31" i="2"/>
  <c r="B32" i="2"/>
  <c r="D32" i="2"/>
  <c r="B33" i="2"/>
  <c r="C33" i="2"/>
  <c r="D33" i="2"/>
  <c r="B34" i="2"/>
  <c r="C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C46" i="2"/>
  <c r="D46" i="2"/>
  <c r="B47" i="2"/>
  <c r="D47" i="2"/>
  <c r="B48" i="2"/>
  <c r="C48" i="2"/>
  <c r="D48" i="2"/>
  <c r="B50" i="2"/>
  <c r="C50" i="2"/>
  <c r="D50" i="2"/>
</calcChain>
</file>

<file path=xl/sharedStrings.xml><?xml version="1.0" encoding="utf-8"?>
<sst xmlns="http://schemas.openxmlformats.org/spreadsheetml/2006/main" count="74" uniqueCount="34">
  <si>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</si>
  <si>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</si>
  <si>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22. ไม่ทราบ</t>
  </si>
  <si>
    <t>21. กิจกรรมขององค์การระหว่างประเทศและภาคีสมาชิก</t>
  </si>
  <si>
    <t xml:space="preserve">      และบริการที่ทำขึ้นเองเพื่อใช้ในครัวเรือน</t>
  </si>
  <si>
    <t>20. กิจกรรมการจ้างงานในครัวเรือนส่วนบุคคล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</si>
  <si>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</si>
  <si>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</si>
  <si>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</si>
  <si>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</si>
  <si>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</si>
  <si>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</si>
  <si>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</si>
  <si>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</si>
  <si>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</si>
  <si>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</si>
  <si>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ที่พักแรมและบริการด้านอาหาร</t>
  </si>
  <si>
    <t>8. การขนส่งและสถานที่เก็บสินค้า</t>
  </si>
  <si>
    <t>7. การขายส่งและการขายปลีก การซ่อมยานยนต์ และจักรยานยนต์</t>
  </si>
  <si>
    <t>6. การก่อสร้าง</t>
  </si>
  <si>
    <t>5. การจัดหาน้ำ การจัดการ และการบำบัดน้ำเสีย 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</si>
  <si>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</si>
  <si>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</si>
  <si>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</si>
  <si>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</si>
  <si>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</si>
  <si>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>ร้อยละ</t>
  </si>
  <si>
    <t xml:space="preserve">12. กิจกรรมอสังหาริมทรัพย์ </t>
  </si>
  <si>
    <t xml:space="preserve">                 จำนวน</t>
  </si>
  <si>
    <t xml:space="preserve">                 หญิง</t>
  </si>
  <si>
    <t xml:space="preserve">                  ชาย</t>
  </si>
  <si>
    <t xml:space="preserve">                  รวม</t>
  </si>
  <si>
    <t>อุตสาหกรรม</t>
  </si>
  <si>
    <t>ตารางที่  4  จำนวนและร้อยละของผู้มีงานทำ จำแนกตามอุตสาหกรรมและเพศ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</si>
</sst>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000"/>
    <numFmt numFmtId="167" formatCode="0.000"/>
  </numFmts>
  <fonts count="18">
    <font>
      <sz val="11"/>
      <color theme="1"/>
      <name val="Calibri"/>
      <family val="2"/>
      <charset val="222"/>
      <scheme val="minor"/>
    </font>
    <font>
      <sz val="14"/>
      <name val="Cordia New"/>
      <charset val="222"/>
    </font>
    <font>
      <sz val="1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2"/>
      <color rgb="FF00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color theme="1"/>
      <name val="TH SarabunPSK"/>
      <family val="2"/>
    </font>
    <font>
      <sz val="14"/>
      <color rgb="FFFF0000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4" fillId="0" borderId="0" xfId="2" applyFont="1" applyAlignment="1">
      <alignment vertical="center"/>
    </xf>
    <xf numFmtId="0" fontId="5" fillId="0" borderId="0" xfId="1" applyFont="1"/>
    <xf numFmtId="0" fontId="6" fillId="0" borderId="0" xfId="1" applyFont="1"/>
    <xf numFmtId="164" fontId="7" fillId="0" borderId="0" xfId="3" applyNumberFormat="1" applyFont="1" applyBorder="1" applyAlignment="1">
      <alignment horizontal="right"/>
    </xf>
    <xf numFmtId="165" fontId="8" fillId="0" borderId="0" xfId="1" applyNumberFormat="1" applyFont="1" applyAlignment="1">
      <alignment horizontal="right"/>
    </xf>
    <xf numFmtId="164" fontId="8" fillId="0" borderId="0" xfId="3" applyNumberFormat="1" applyFont="1" applyBorder="1" applyAlignment="1">
      <alignment horizontal="right"/>
    </xf>
    <xf numFmtId="0" fontId="9" fillId="0" borderId="0" xfId="1" applyFont="1"/>
    <xf numFmtId="165" fontId="10" fillId="0" borderId="0" xfId="1" applyNumberFormat="1" applyFont="1" applyAlignment="1">
      <alignment horizontal="right"/>
    </xf>
    <xf numFmtId="0" fontId="9" fillId="0" borderId="0" xfId="1" applyFont="1" applyAlignment="1">
      <alignment vertical="center"/>
    </xf>
    <xf numFmtId="0" fontId="11" fillId="0" borderId="0" xfId="1" applyFont="1"/>
    <xf numFmtId="165" fontId="12" fillId="0" borderId="1" xfId="1" applyNumberFormat="1" applyFont="1" applyBorder="1" applyAlignment="1">
      <alignment horizontal="right"/>
    </xf>
    <xf numFmtId="0" fontId="9" fillId="0" borderId="1" xfId="1" applyFont="1" applyBorder="1"/>
    <xf numFmtId="166" fontId="12" fillId="0" borderId="0" xfId="1" applyNumberFormat="1" applyFont="1" applyAlignment="1">
      <alignment horizontal="right"/>
    </xf>
    <xf numFmtId="2" fontId="9" fillId="0" borderId="0" xfId="1" applyNumberFormat="1" applyFont="1" applyAlignment="1">
      <alignment vertical="center"/>
    </xf>
    <xf numFmtId="165" fontId="12" fillId="0" borderId="0" xfId="1" applyNumberFormat="1" applyFont="1" applyAlignment="1">
      <alignment horizontal="right"/>
    </xf>
    <xf numFmtId="0" fontId="9" fillId="0" borderId="0" xfId="1" applyFont="1" applyAlignment="1">
      <alignment horizontal="left"/>
    </xf>
    <xf numFmtId="0" fontId="9" fillId="0" borderId="0" xfId="1" quotePrefix="1" applyFont="1" applyAlignment="1">
      <alignment horizontal="left"/>
    </xf>
    <xf numFmtId="0" fontId="13" fillId="0" borderId="0" xfId="1" applyFont="1" applyAlignment="1">
      <alignment vertical="center"/>
    </xf>
    <xf numFmtId="167" fontId="13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15" fillId="0" borderId="0" xfId="1" applyNumberFormat="1" applyFont="1" applyAlignment="1">
      <alignment horizontal="right"/>
    </xf>
    <xf numFmtId="0" fontId="13" fillId="0" borderId="0" xfId="1" applyFont="1" applyAlignment="1">
      <alignment horizontal="center"/>
    </xf>
    <xf numFmtId="0" fontId="13" fillId="0" borderId="0" xfId="1" applyFont="1"/>
    <xf numFmtId="0" fontId="13" fillId="0" borderId="0" xfId="1" applyFont="1" applyAlignment="1">
      <alignment horizontal="right"/>
    </xf>
    <xf numFmtId="164" fontId="9" fillId="0" borderId="0" xfId="3" applyNumberFormat="1" applyFont="1" applyAlignment="1">
      <alignment horizontal="right"/>
    </xf>
    <xf numFmtId="164" fontId="13" fillId="0" borderId="0" xfId="1" applyNumberFormat="1" applyFont="1" applyAlignment="1">
      <alignment vertical="center"/>
    </xf>
    <xf numFmtId="0" fontId="8" fillId="0" borderId="0" xfId="1" applyFont="1" applyAlignment="1">
      <alignment horizontal="right"/>
    </xf>
    <xf numFmtId="0" fontId="2" fillId="0" borderId="0" xfId="1" applyFont="1" applyAlignment="1">
      <alignment vertical="center"/>
    </xf>
    <xf numFmtId="164" fontId="13" fillId="0" borderId="0" xfId="3" applyNumberFormat="1" applyFont="1" applyAlignment="1">
      <alignment horizontal="right"/>
    </xf>
    <xf numFmtId="0" fontId="13" fillId="0" borderId="2" xfId="1" applyFont="1" applyBorder="1" applyAlignment="1">
      <alignment horizontal="left"/>
    </xf>
    <xf numFmtId="0" fontId="13" fillId="0" borderId="3" xfId="1" applyFont="1" applyBorder="1" applyAlignment="1">
      <alignment horizontal="center" vertical="center"/>
    </xf>
    <xf numFmtId="0" fontId="13" fillId="0" borderId="3" xfId="1" applyFont="1" applyBorder="1" applyAlignment="1">
      <alignment horizontal="right" vertical="center"/>
    </xf>
    <xf numFmtId="0" fontId="16" fillId="0" borderId="0" xfId="1" applyFont="1"/>
    <xf numFmtId="0" fontId="17" fillId="0" borderId="0" xfId="1" applyFont="1" applyAlignment="1">
      <alignment vertical="center"/>
    </xf>
  </cellXfs>
  <cellStyles count="4">
    <cellStyle name="Normal" xfId="0" builtinId="0"/>
    <cellStyle name="Normal 2" xfId="1" xr:uid="{C5D19392-D1DC-450B-9348-80FDF25C8A28}"/>
    <cellStyle name="เครื่องหมายจุลภาค 2" xfId="3" xr:uid="{96213F8B-A292-4AAC-8011-F01B4592E377}"/>
    <cellStyle name="ปกติ 2" xfId="2" xr:uid="{067D65B9-32E6-4E7C-9DBD-596A70F573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DA720D2-988D-4508-86C0-4C790627A848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561547D-E10D-4338-A946-7D4501489883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F9DD8-B998-4DFE-B348-751341C483C7}">
  <sheetPr>
    <tabColor rgb="FFFF0000"/>
  </sheetPr>
  <dimension ref="A1:P55"/>
  <sheetViews>
    <sheetView showGridLines="0" tabSelected="1" zoomScale="110" zoomScaleNormal="110" workbookViewId="0"/>
  </sheetViews>
  <sheetFormatPr defaultRowHeight="14.25" customHeight="1"/>
  <cols>
    <col min="1" max="1" width="48.28515625" style="1" customWidth="1"/>
    <col min="2" max="2" width="15" style="1" customWidth="1"/>
    <col min="3" max="4" width="14.7109375" style="1" customWidth="1"/>
    <col min="5" max="16384" width="9.140625" style="1"/>
  </cols>
  <sheetData>
    <row r="1" spans="1:12" s="34" customFormat="1" ht="28.5" customHeight="1">
      <c r="A1" s="35" t="s">
        <v>33</v>
      </c>
    </row>
    <row r="2" spans="1:12" s="24" customFormat="1" ht="19.5" customHeight="1">
      <c r="A2" s="32" t="s">
        <v>32</v>
      </c>
      <c r="B2" s="33" t="s">
        <v>31</v>
      </c>
      <c r="C2" s="32" t="s">
        <v>30</v>
      </c>
      <c r="D2" s="32" t="s">
        <v>29</v>
      </c>
    </row>
    <row r="3" spans="1:12" s="24" customFormat="1" ht="18" customHeight="1">
      <c r="A3" s="23"/>
      <c r="C3" s="31" t="s">
        <v>28</v>
      </c>
      <c r="D3" s="31"/>
    </row>
    <row r="4" spans="1:12" s="19" customFormat="1" ht="15.95" customHeight="1">
      <c r="A4" s="23" t="s">
        <v>25</v>
      </c>
      <c r="B4" s="30">
        <v>489077</v>
      </c>
      <c r="C4" s="30">
        <v>253298</v>
      </c>
      <c r="D4" s="30">
        <v>235780</v>
      </c>
      <c r="F4" s="28"/>
      <c r="G4" s="28"/>
      <c r="H4" s="28"/>
      <c r="J4" s="27"/>
      <c r="K4" s="27"/>
      <c r="L4" s="27"/>
    </row>
    <row r="5" spans="1:12" s="29" customFormat="1" ht="15.95" customHeight="1">
      <c r="A5" s="18" t="s">
        <v>24</v>
      </c>
      <c r="B5" s="26">
        <v>37904</v>
      </c>
      <c r="C5" s="26">
        <v>27904</v>
      </c>
      <c r="D5" s="26">
        <v>10001</v>
      </c>
      <c r="F5" s="28"/>
      <c r="G5" s="28"/>
      <c r="H5" s="28"/>
      <c r="J5" s="27"/>
      <c r="K5" s="27"/>
      <c r="L5" s="27"/>
    </row>
    <row r="6" spans="1:12" s="29" customFormat="1" ht="15.95" customHeight="1">
      <c r="A6" s="18" t="s">
        <v>23</v>
      </c>
      <c r="B6" s="26">
        <v>525</v>
      </c>
      <c r="C6" s="26">
        <v>525</v>
      </c>
      <c r="D6" s="26" t="s">
        <v>1</v>
      </c>
      <c r="F6" s="28"/>
      <c r="G6" s="28"/>
      <c r="H6" s="28"/>
      <c r="J6" s="27"/>
      <c r="K6" s="27"/>
      <c r="L6" s="27"/>
    </row>
    <row r="7" spans="1:12" s="29" customFormat="1" ht="15.95" customHeight="1">
      <c r="A7" s="17" t="s">
        <v>22</v>
      </c>
      <c r="B7" s="26">
        <v>208678</v>
      </c>
      <c r="C7" s="26">
        <v>98628</v>
      </c>
      <c r="D7" s="26">
        <v>110050</v>
      </c>
      <c r="F7" s="28"/>
      <c r="G7" s="28"/>
      <c r="H7" s="28"/>
      <c r="J7" s="27"/>
      <c r="K7" s="27"/>
      <c r="L7" s="27"/>
    </row>
    <row r="8" spans="1:12" s="29" customFormat="1" ht="15.95" customHeight="1">
      <c r="A8" s="17" t="s">
        <v>21</v>
      </c>
      <c r="B8" s="26">
        <v>2641</v>
      </c>
      <c r="C8" s="26">
        <v>1753</v>
      </c>
      <c r="D8" s="26">
        <v>888</v>
      </c>
      <c r="F8" s="28"/>
      <c r="G8" s="28"/>
      <c r="H8" s="28"/>
      <c r="J8" s="27"/>
      <c r="K8" s="27"/>
      <c r="L8" s="27"/>
    </row>
    <row r="9" spans="1:12" s="29" customFormat="1" ht="15.95" customHeight="1">
      <c r="A9" s="18" t="s">
        <v>20</v>
      </c>
      <c r="B9" s="26">
        <v>1988</v>
      </c>
      <c r="C9" s="26">
        <v>1988</v>
      </c>
      <c r="D9" s="26" t="s">
        <v>1</v>
      </c>
      <c r="F9" s="28"/>
      <c r="G9" s="28"/>
      <c r="H9" s="28"/>
      <c r="J9" s="27"/>
      <c r="K9" s="27"/>
      <c r="L9" s="27"/>
    </row>
    <row r="10" spans="1:12" ht="15.95" customHeight="1">
      <c r="A10" s="18" t="s">
        <v>19</v>
      </c>
      <c r="B10" s="26">
        <v>18354</v>
      </c>
      <c r="C10" s="26">
        <v>17041</v>
      </c>
      <c r="D10" s="26">
        <v>1312</v>
      </c>
      <c r="F10" s="28"/>
      <c r="G10" s="28"/>
      <c r="H10" s="28"/>
      <c r="J10" s="27"/>
      <c r="K10" s="27"/>
      <c r="L10" s="27"/>
    </row>
    <row r="11" spans="1:12" ht="15.95" customHeight="1">
      <c r="A11" s="17" t="s">
        <v>18</v>
      </c>
      <c r="B11" s="26">
        <v>62045</v>
      </c>
      <c r="C11" s="26">
        <v>27814</v>
      </c>
      <c r="D11" s="26">
        <v>34232</v>
      </c>
      <c r="F11" s="28"/>
      <c r="G11" s="28"/>
      <c r="H11" s="28"/>
      <c r="J11" s="27"/>
      <c r="K11" s="27"/>
      <c r="L11" s="27"/>
    </row>
    <row r="12" spans="1:12" ht="15.95" customHeight="1">
      <c r="A12" s="8" t="s">
        <v>17</v>
      </c>
      <c r="B12" s="26">
        <v>29509</v>
      </c>
      <c r="C12" s="26">
        <v>24791</v>
      </c>
      <c r="D12" s="26">
        <v>4718</v>
      </c>
      <c r="F12" s="28"/>
      <c r="G12" s="28"/>
      <c r="H12" s="28"/>
      <c r="J12" s="27"/>
      <c r="K12" s="27"/>
      <c r="L12" s="27"/>
    </row>
    <row r="13" spans="1:12" ht="15.95" customHeight="1">
      <c r="A13" s="8" t="s">
        <v>16</v>
      </c>
      <c r="B13" s="26">
        <v>38782</v>
      </c>
      <c r="C13" s="26">
        <v>14021</v>
      </c>
      <c r="D13" s="26">
        <v>24761</v>
      </c>
      <c r="F13" s="28"/>
      <c r="G13" s="28"/>
      <c r="H13" s="28"/>
      <c r="J13" s="27"/>
      <c r="K13" s="27"/>
      <c r="L13" s="27"/>
    </row>
    <row r="14" spans="1:12" ht="15.95" customHeight="1">
      <c r="A14" s="8" t="s">
        <v>15</v>
      </c>
      <c r="B14" s="26">
        <v>536</v>
      </c>
      <c r="C14" s="26" t="s">
        <v>1</v>
      </c>
      <c r="D14" s="26">
        <v>536</v>
      </c>
      <c r="F14" s="28"/>
      <c r="G14" s="28"/>
      <c r="H14" s="28"/>
      <c r="J14" s="27"/>
      <c r="K14" s="27"/>
      <c r="L14" s="27"/>
    </row>
    <row r="15" spans="1:12" ht="15.95" customHeight="1">
      <c r="A15" s="8" t="s">
        <v>14</v>
      </c>
      <c r="B15" s="26">
        <v>1573</v>
      </c>
      <c r="C15" s="26">
        <v>301</v>
      </c>
      <c r="D15" s="26">
        <v>1271</v>
      </c>
      <c r="F15" s="28"/>
      <c r="G15" s="28"/>
      <c r="H15" s="28"/>
      <c r="J15" s="27"/>
      <c r="K15" s="27"/>
      <c r="L15" s="27"/>
    </row>
    <row r="16" spans="1:12" ht="15.95" customHeight="1">
      <c r="A16" s="8" t="s">
        <v>27</v>
      </c>
      <c r="B16" s="26">
        <v>2829</v>
      </c>
      <c r="C16" s="26">
        <v>810</v>
      </c>
      <c r="D16" s="26">
        <v>2019</v>
      </c>
      <c r="F16" s="28"/>
      <c r="G16" s="28"/>
      <c r="H16" s="28"/>
      <c r="J16" s="27"/>
      <c r="K16" s="27"/>
      <c r="L16" s="27"/>
    </row>
    <row r="17" spans="1:16" ht="15.95" customHeight="1">
      <c r="A17" s="8" t="s">
        <v>12</v>
      </c>
      <c r="B17" s="26">
        <v>2062</v>
      </c>
      <c r="C17" s="26">
        <v>789</v>
      </c>
      <c r="D17" s="26">
        <v>1273</v>
      </c>
      <c r="F17" s="28"/>
      <c r="G17" s="28"/>
      <c r="H17" s="28"/>
      <c r="J17" s="27"/>
      <c r="K17" s="27"/>
      <c r="L17" s="27"/>
    </row>
    <row r="18" spans="1:16" ht="15.95" customHeight="1">
      <c r="A18" s="8" t="s">
        <v>11</v>
      </c>
      <c r="B18" s="26">
        <v>6385</v>
      </c>
      <c r="C18" s="26">
        <v>3533</v>
      </c>
      <c r="D18" s="26">
        <v>2852</v>
      </c>
      <c r="F18" s="28"/>
      <c r="G18" s="28"/>
      <c r="H18" s="28"/>
      <c r="J18" s="27"/>
      <c r="K18" s="27"/>
      <c r="L18" s="27"/>
    </row>
    <row r="19" spans="1:16" ht="15.95" customHeight="1">
      <c r="A19" s="8" t="s">
        <v>10</v>
      </c>
      <c r="B19" s="26">
        <v>26621</v>
      </c>
      <c r="C19" s="26">
        <v>14707</v>
      </c>
      <c r="D19" s="26">
        <v>11914</v>
      </c>
      <c r="F19" s="28"/>
      <c r="G19" s="28"/>
      <c r="H19" s="28"/>
      <c r="J19" s="27"/>
      <c r="K19" s="27"/>
      <c r="L19" s="27"/>
    </row>
    <row r="20" spans="1:16" ht="15.95" customHeight="1">
      <c r="A20" s="8" t="s">
        <v>9</v>
      </c>
      <c r="B20" s="26">
        <v>20216</v>
      </c>
      <c r="C20" s="26">
        <v>6912</v>
      </c>
      <c r="D20" s="26">
        <v>13304</v>
      </c>
      <c r="F20" s="28"/>
      <c r="G20" s="28"/>
      <c r="H20" s="28"/>
      <c r="J20" s="27"/>
      <c r="K20" s="27"/>
      <c r="L20" s="27"/>
    </row>
    <row r="21" spans="1:16" ht="15.95" customHeight="1">
      <c r="A21" s="8" t="s">
        <v>8</v>
      </c>
      <c r="B21" s="26">
        <v>7085</v>
      </c>
      <c r="C21" s="26">
        <v>1352</v>
      </c>
      <c r="D21" s="26">
        <v>5733</v>
      </c>
      <c r="F21" s="28"/>
      <c r="G21" s="28"/>
      <c r="H21" s="28"/>
      <c r="J21" s="27"/>
      <c r="K21" s="27"/>
      <c r="L21" s="27"/>
    </row>
    <row r="22" spans="1:16" ht="15.95" customHeight="1">
      <c r="A22" s="8" t="s">
        <v>7</v>
      </c>
      <c r="B22" s="26">
        <v>3936</v>
      </c>
      <c r="C22" s="26">
        <v>1889</v>
      </c>
      <c r="D22" s="26">
        <v>2047</v>
      </c>
      <c r="F22" s="28"/>
      <c r="G22" s="28"/>
      <c r="H22" s="28"/>
      <c r="J22" s="27"/>
      <c r="K22" s="27"/>
      <c r="L22" s="27"/>
    </row>
    <row r="23" spans="1:16" ht="15.95" customHeight="1">
      <c r="A23" s="8" t="s">
        <v>6</v>
      </c>
      <c r="B23" s="26">
        <v>15497</v>
      </c>
      <c r="C23" s="26">
        <v>8029</v>
      </c>
      <c r="D23" s="26">
        <v>7468</v>
      </c>
      <c r="F23" s="28"/>
      <c r="G23" s="28"/>
      <c r="H23" s="28"/>
      <c r="J23" s="27"/>
      <c r="K23" s="27"/>
      <c r="L23" s="27"/>
    </row>
    <row r="24" spans="1:16" ht="15.95" customHeight="1">
      <c r="A24" s="8" t="s">
        <v>5</v>
      </c>
      <c r="B24" s="26"/>
      <c r="C24" s="26"/>
      <c r="D24" s="26"/>
      <c r="F24" s="28"/>
      <c r="G24" s="28"/>
      <c r="H24" s="28"/>
      <c r="J24" s="27"/>
      <c r="K24" s="27"/>
      <c r="L24" s="27"/>
    </row>
    <row r="25" spans="1:16" ht="15.95" customHeight="1">
      <c r="A25" s="8" t="s">
        <v>4</v>
      </c>
      <c r="B25" s="26">
        <v>1913</v>
      </c>
      <c r="C25" s="26">
        <v>513</v>
      </c>
      <c r="D25" s="26">
        <v>1400</v>
      </c>
      <c r="F25" s="28"/>
      <c r="G25" s="28"/>
      <c r="H25" s="28"/>
      <c r="J25" s="27"/>
      <c r="K25" s="27"/>
      <c r="L25" s="27"/>
    </row>
    <row r="26" spans="1:16" ht="15.95" customHeight="1">
      <c r="A26" s="8" t="s">
        <v>3</v>
      </c>
      <c r="B26" s="26" t="s">
        <v>1</v>
      </c>
      <c r="C26" s="26" t="s">
        <v>1</v>
      </c>
      <c r="D26" s="26" t="s">
        <v>1</v>
      </c>
    </row>
    <row r="27" spans="1:16" ht="15.95" customHeight="1">
      <c r="A27" s="8" t="s">
        <v>2</v>
      </c>
      <c r="B27" s="26" t="s">
        <v>1</v>
      </c>
      <c r="C27" s="26" t="s">
        <v>1</v>
      </c>
      <c r="D27" s="26" t="s">
        <v>1</v>
      </c>
    </row>
    <row r="28" spans="1:16" ht="15.95" customHeight="1">
      <c r="A28" s="24"/>
      <c r="B28" s="24"/>
      <c r="C28" s="25" t="s">
        <v>26</v>
      </c>
      <c r="D28" s="24"/>
    </row>
    <row r="29" spans="1:16" s="19" customFormat="1" ht="15.95" customHeight="1">
      <c r="A29" s="23" t="s">
        <v>25</v>
      </c>
      <c r="B29" s="22">
        <v>100</v>
      </c>
      <c r="C29" s="22">
        <v>100</v>
      </c>
      <c r="D29" s="22">
        <v>100</v>
      </c>
      <c r="E29" s="21"/>
      <c r="J29" s="20"/>
      <c r="K29" s="20"/>
      <c r="L29" s="20"/>
    </row>
    <row r="30" spans="1:16" s="10" customFormat="1" ht="15.95" customHeight="1">
      <c r="A30" s="18" t="s">
        <v>24</v>
      </c>
      <c r="B30" s="16">
        <f>(100/$B$4)*B5</f>
        <v>7.7501088785610444</v>
      </c>
      <c r="C30" s="16">
        <f>(100/$C$4)*C5</f>
        <v>11.016273322331799</v>
      </c>
      <c r="D30" s="16">
        <f>(100/$D$4)*D5</f>
        <v>4.2416659597930275</v>
      </c>
      <c r="N30" s="15"/>
      <c r="O30" s="15"/>
      <c r="P30" s="15"/>
    </row>
    <row r="31" spans="1:16" s="10" customFormat="1" ht="15.95" customHeight="1">
      <c r="A31" s="18" t="s">
        <v>23</v>
      </c>
      <c r="B31" s="16">
        <f>(100/$B$4)*B6</f>
        <v>0.10734506018479707</v>
      </c>
      <c r="C31" s="16">
        <f>(100/$C$4)*C6</f>
        <v>0.2072657502230574</v>
      </c>
      <c r="D31" s="16" t="s">
        <v>1</v>
      </c>
      <c r="N31" s="15"/>
      <c r="O31" s="15"/>
      <c r="P31" s="15"/>
    </row>
    <row r="32" spans="1:16" s="10" customFormat="1" ht="15.95" customHeight="1">
      <c r="A32" s="17" t="s">
        <v>22</v>
      </c>
      <c r="B32" s="16">
        <f>(100/$B$4)*B7</f>
        <v>42.667718989034448</v>
      </c>
      <c r="C32" s="16">
        <v>39</v>
      </c>
      <c r="D32" s="16">
        <f>(100/$D$4)*D7</f>
        <v>46.674866400882181</v>
      </c>
      <c r="N32" s="15"/>
      <c r="O32" s="15"/>
      <c r="P32" s="15"/>
    </row>
    <row r="33" spans="1:16" s="10" customFormat="1" ht="15.95" customHeight="1">
      <c r="A33" s="17" t="s">
        <v>21</v>
      </c>
      <c r="B33" s="16">
        <f>(100/$B$4)*B8</f>
        <v>0.53999676942485542</v>
      </c>
      <c r="C33" s="16">
        <f>(100/$C$4)*C8</f>
        <v>0.6920702097924184</v>
      </c>
      <c r="D33" s="16">
        <f>(100/$D$4)*D8</f>
        <v>0.37662227500212064</v>
      </c>
      <c r="N33" s="15"/>
      <c r="O33" s="15"/>
      <c r="P33" s="15"/>
    </row>
    <row r="34" spans="1:16" s="10" customFormat="1" ht="15.95" customHeight="1">
      <c r="A34" s="18" t="s">
        <v>20</v>
      </c>
      <c r="B34" s="16">
        <f>(100/$B$4)*B9</f>
        <v>0.40647996123309826</v>
      </c>
      <c r="C34" s="16">
        <f>(100/$C$4)*C9</f>
        <v>0.78484630751131079</v>
      </c>
      <c r="D34" s="16" t="s">
        <v>1</v>
      </c>
      <c r="N34" s="15"/>
      <c r="O34" s="15"/>
      <c r="P34" s="15"/>
    </row>
    <row r="35" spans="1:16" s="8" customFormat="1" ht="15.95" customHeight="1">
      <c r="A35" s="18" t="s">
        <v>19</v>
      </c>
      <c r="B35" s="16">
        <f>(100/$B$4)*B10</f>
        <v>3.7527833040605056</v>
      </c>
      <c r="C35" s="16">
        <f>(100/$C$4)*C10</f>
        <v>6.7276488562878507</v>
      </c>
      <c r="D35" s="16">
        <f>(100/$D$4)*D10</f>
        <v>0.55645092883196201</v>
      </c>
      <c r="F35" s="10"/>
      <c r="G35" s="10"/>
      <c r="H35" s="10"/>
      <c r="N35" s="15"/>
      <c r="O35" s="15"/>
      <c r="P35" s="15"/>
    </row>
    <row r="36" spans="1:16" s="8" customFormat="1" ht="15.95" customHeight="1">
      <c r="A36" s="17" t="s">
        <v>18</v>
      </c>
      <c r="B36" s="16">
        <f>(100/$B$4)*B11</f>
        <v>12.686141446029971</v>
      </c>
      <c r="C36" s="16">
        <f>(100/$C$4)*C11</f>
        <v>10.980742050864988</v>
      </c>
      <c r="D36" s="16">
        <f>(100/$D$4)*D11</f>
        <v>14.518619051658327</v>
      </c>
      <c r="F36" s="10"/>
      <c r="G36" s="10"/>
      <c r="H36" s="10"/>
      <c r="N36" s="15"/>
      <c r="O36" s="15"/>
      <c r="P36" s="15"/>
    </row>
    <row r="37" spans="1:16" s="8" customFormat="1" ht="15.95" customHeight="1">
      <c r="A37" s="8" t="s">
        <v>17</v>
      </c>
      <c r="B37" s="16">
        <f>(100/$B$4)*B12</f>
        <v>6.0336102495108133</v>
      </c>
      <c r="C37" s="16">
        <f>(100/$C$4)*C12</f>
        <v>9.7872861214853639</v>
      </c>
      <c r="D37" s="16">
        <f>(100/$D$4)*D12</f>
        <v>2.0010178980405464</v>
      </c>
      <c r="F37" s="10"/>
      <c r="G37" s="10"/>
      <c r="H37" s="10"/>
      <c r="N37" s="15"/>
      <c r="O37" s="15"/>
      <c r="P37" s="15"/>
    </row>
    <row r="38" spans="1:16" s="8" customFormat="1" ht="15.95" customHeight="1">
      <c r="A38" s="8" t="s">
        <v>16</v>
      </c>
      <c r="B38" s="16">
        <f>(100/$B$4)*B13</f>
        <v>7.9296307125462864</v>
      </c>
      <c r="C38" s="16">
        <f>(100/$C$4)*C13</f>
        <v>5.5353773026237869</v>
      </c>
      <c r="D38" s="16">
        <f>(100/$D$4)*D13</f>
        <v>10.5017389091526</v>
      </c>
      <c r="F38" s="10"/>
      <c r="G38" s="10"/>
      <c r="H38" s="10"/>
      <c r="N38" s="15"/>
      <c r="O38" s="15"/>
      <c r="P38" s="15"/>
    </row>
    <row r="39" spans="1:16" s="8" customFormat="1" ht="15.95" customHeight="1">
      <c r="A39" s="8" t="s">
        <v>15</v>
      </c>
      <c r="B39" s="16">
        <f>(100/$B$4)*B14</f>
        <v>0.1095941947791452</v>
      </c>
      <c r="C39" s="16" t="s">
        <v>1</v>
      </c>
      <c r="D39" s="16">
        <f>(100/$D$4)*D14</f>
        <v>0.22733056238866742</v>
      </c>
      <c r="F39" s="10"/>
      <c r="G39" s="10"/>
      <c r="H39" s="10"/>
      <c r="N39" s="15"/>
      <c r="O39" s="15"/>
      <c r="P39" s="15"/>
    </row>
    <row r="40" spans="1:16" s="8" customFormat="1" ht="15.95" customHeight="1">
      <c r="A40" s="8" t="s">
        <v>14</v>
      </c>
      <c r="B40" s="16">
        <f>(100/$B$4)*B15</f>
        <v>0.32162624699178249</v>
      </c>
      <c r="C40" s="16">
        <f>(100/$C$4)*C15</f>
        <v>0.11883236346121959</v>
      </c>
      <c r="D40" s="16">
        <f>(100/$D$4)*D15</f>
        <v>0.53906183730596324</v>
      </c>
      <c r="F40" s="10"/>
      <c r="G40" s="10"/>
      <c r="H40" s="10"/>
      <c r="N40" s="15"/>
      <c r="O40" s="15"/>
      <c r="P40" s="15"/>
    </row>
    <row r="41" spans="1:16" s="8" customFormat="1" ht="15.95" customHeight="1">
      <c r="A41" s="8" t="s">
        <v>13</v>
      </c>
      <c r="B41" s="16">
        <f>(100/$B$4)*B16</f>
        <v>0.57843652431007797</v>
      </c>
      <c r="C41" s="16">
        <f>(100/$C$4)*C16</f>
        <v>0.3197814432012886</v>
      </c>
      <c r="D41" s="16">
        <f>(100/$D$4)*D16</f>
        <v>0.85630672660955132</v>
      </c>
      <c r="F41" s="10"/>
      <c r="G41" s="10"/>
      <c r="H41" s="10"/>
      <c r="N41" s="15"/>
      <c r="O41" s="15"/>
      <c r="P41" s="15"/>
    </row>
    <row r="42" spans="1:16" s="8" customFormat="1" ht="15.95" customHeight="1">
      <c r="A42" s="8" t="s">
        <v>12</v>
      </c>
      <c r="B42" s="16">
        <f>(100/$B$4)*B17</f>
        <v>0.42161050304962205</v>
      </c>
      <c r="C42" s="16">
        <f>(100/$C$4)*C17</f>
        <v>0.31149081319236627</v>
      </c>
      <c r="D42" s="16">
        <f>(100/$D$4)*D17</f>
        <v>0.53991008567308507</v>
      </c>
      <c r="F42" s="10"/>
      <c r="G42" s="10"/>
      <c r="H42" s="10"/>
      <c r="N42" s="15"/>
      <c r="O42" s="15"/>
      <c r="P42" s="15"/>
    </row>
    <row r="43" spans="1:16" s="8" customFormat="1" ht="15.95" customHeight="1">
      <c r="A43" s="8" t="s">
        <v>11</v>
      </c>
      <c r="B43" s="16">
        <f>(100/$B$4)*B18</f>
        <v>1.3055203986284367</v>
      </c>
      <c r="C43" s="16">
        <f>(100/$C$4)*C18</f>
        <v>1.3947998010248797</v>
      </c>
      <c r="D43" s="16">
        <f>(100/$D$4)*D18</f>
        <v>1.2096021715158198</v>
      </c>
      <c r="F43" s="10"/>
      <c r="G43" s="10"/>
      <c r="H43" s="10"/>
      <c r="N43" s="15"/>
      <c r="O43" s="15"/>
      <c r="P43" s="15"/>
    </row>
    <row r="44" spans="1:16" s="8" customFormat="1" ht="15.95" customHeight="1">
      <c r="A44" s="8" t="s">
        <v>10</v>
      </c>
      <c r="B44" s="16">
        <f>(100/$B$4)*B19</f>
        <v>5.4431101851037766</v>
      </c>
      <c r="C44" s="16">
        <f>(100/$C$4)*C19</f>
        <v>5.8062045495819152</v>
      </c>
      <c r="D44" s="16">
        <f>(100/$D$4)*D19</f>
        <v>5.0530155229451186</v>
      </c>
      <c r="F44" s="10"/>
      <c r="G44" s="10"/>
      <c r="H44" s="10"/>
      <c r="N44" s="15"/>
      <c r="O44" s="15"/>
      <c r="P44" s="15"/>
    </row>
    <row r="45" spans="1:16" s="8" customFormat="1" ht="15.95" customHeight="1">
      <c r="A45" s="8" t="s">
        <v>9</v>
      </c>
      <c r="B45" s="16">
        <f>(100/$B$4)*B20</f>
        <v>4.1335004508492528</v>
      </c>
      <c r="C45" s="16">
        <f>(100/$C$4)*C20</f>
        <v>2.7288016486509958</v>
      </c>
      <c r="D45" s="16">
        <f>(100/$D$4)*D20</f>
        <v>5.6425481380948348</v>
      </c>
      <c r="F45" s="10"/>
      <c r="G45" s="10"/>
      <c r="H45" s="10"/>
      <c r="N45" s="15"/>
      <c r="O45" s="15"/>
      <c r="P45" s="15"/>
    </row>
    <row r="46" spans="1:16" s="8" customFormat="1" ht="15.95" customHeight="1">
      <c r="A46" s="8" t="s">
        <v>8</v>
      </c>
      <c r="B46" s="16">
        <v>1.5</v>
      </c>
      <c r="C46" s="16">
        <f>(100/$C$4)*C21</f>
        <v>0.53375865581252124</v>
      </c>
      <c r="D46" s="16">
        <f>(100/$D$4)*D21</f>
        <v>2.4315039443549074</v>
      </c>
      <c r="F46" s="10"/>
      <c r="G46" s="10"/>
      <c r="H46" s="10"/>
      <c r="N46" s="15"/>
      <c r="O46" s="15"/>
      <c r="P46" s="15"/>
    </row>
    <row r="47" spans="1:16" s="8" customFormat="1" ht="15.95" customHeight="1">
      <c r="A47" s="8" t="s">
        <v>7</v>
      </c>
      <c r="B47" s="16">
        <f>(100/$B$4)*B22</f>
        <v>0.80478125121402155</v>
      </c>
      <c r="C47" s="16">
        <v>0.8</v>
      </c>
      <c r="D47" s="16">
        <f>(100/$D$4)*D22</f>
        <v>0.86818220374925781</v>
      </c>
      <c r="F47" s="10"/>
      <c r="G47" s="10"/>
      <c r="H47" s="10"/>
      <c r="N47" s="15"/>
      <c r="O47" s="15"/>
      <c r="P47" s="15"/>
    </row>
    <row r="48" spans="1:16" s="8" customFormat="1" ht="15.95" customHeight="1">
      <c r="A48" s="8" t="s">
        <v>6</v>
      </c>
      <c r="B48" s="16">
        <f>(100/$B$4)*B23</f>
        <v>3.1686217098739053</v>
      </c>
      <c r="C48" s="16">
        <f>(100/$C$4)*C23</f>
        <v>3.1697842067446249</v>
      </c>
      <c r="D48" s="16">
        <f>(100/$D$4)*D23</f>
        <v>3.1673594028331498</v>
      </c>
      <c r="F48" s="10"/>
      <c r="G48" s="10"/>
      <c r="H48" s="10"/>
      <c r="N48" s="15"/>
      <c r="O48" s="15"/>
      <c r="P48" s="15"/>
    </row>
    <row r="49" spans="1:16" s="8" customFormat="1" ht="15.95" customHeight="1">
      <c r="A49" s="8" t="s">
        <v>5</v>
      </c>
      <c r="B49" s="14"/>
      <c r="C49" s="14"/>
      <c r="D49" s="14"/>
      <c r="F49" s="10"/>
      <c r="G49" s="10"/>
      <c r="H49" s="10"/>
      <c r="N49" s="15"/>
      <c r="O49" s="15"/>
      <c r="P49" s="15"/>
    </row>
    <row r="50" spans="1:16" s="4" customFormat="1" ht="15.95" customHeight="1">
      <c r="A50" s="8" t="s">
        <v>4</v>
      </c>
      <c r="B50" s="16">
        <f>(100/$B$4)*B25</f>
        <v>0.3911449526352701</v>
      </c>
      <c r="C50" s="16">
        <f>(100/$C$4)*C25</f>
        <v>0.20252824736081609</v>
      </c>
      <c r="D50" s="16">
        <f>(100/$D$4)*D25</f>
        <v>0.59377385698532537</v>
      </c>
      <c r="F50" s="10"/>
      <c r="G50" s="10"/>
      <c r="H50" s="10"/>
      <c r="N50" s="15"/>
      <c r="O50" s="15"/>
      <c r="P50" s="15"/>
    </row>
    <row r="51" spans="1:16" s="4" customFormat="1" ht="15.95" customHeight="1">
      <c r="A51" s="8" t="s">
        <v>3</v>
      </c>
      <c r="B51" s="14" t="s">
        <v>1</v>
      </c>
      <c r="C51" s="14" t="s">
        <v>1</v>
      </c>
      <c r="D51" s="14" t="s">
        <v>1</v>
      </c>
      <c r="E51" s="11"/>
      <c r="F51" s="10"/>
      <c r="G51" s="10"/>
      <c r="H51" s="10"/>
    </row>
    <row r="52" spans="1:16" s="4" customFormat="1" ht="15.95" customHeight="1">
      <c r="A52" s="13" t="s">
        <v>2</v>
      </c>
      <c r="B52" s="12" t="s">
        <v>1</v>
      </c>
      <c r="C52" s="12" t="s">
        <v>1</v>
      </c>
      <c r="D52" s="12" t="s">
        <v>1</v>
      </c>
      <c r="E52" s="11"/>
      <c r="F52" s="10"/>
      <c r="G52" s="10"/>
      <c r="H52" s="10"/>
    </row>
    <row r="53" spans="1:16" s="4" customFormat="1" ht="3.75" customHeight="1">
      <c r="A53" s="8"/>
      <c r="B53" s="9"/>
      <c r="C53" s="9"/>
      <c r="D53" s="9"/>
    </row>
    <row r="54" spans="1:16" s="4" customFormat="1" ht="17.25" customHeight="1">
      <c r="A54" s="8" t="s">
        <v>0</v>
      </c>
      <c r="B54" s="7"/>
      <c r="C54" s="6"/>
      <c r="D54" s="5"/>
    </row>
    <row r="55" spans="1:16" s="2" customFormat="1" ht="19.5" customHeight="1">
      <c r="A55" s="3"/>
    </row>
  </sheetData>
  <pageMargins left="1.1023622047244095" right="0.6692913385826772" top="0.6692913385826772" bottom="0.39370078740157483" header="0.35433070866141736" footer="0.31496062992125984"/>
  <pageSetup paperSize="9" scale="92" firstPageNumber="11" orientation="portrait" useFirstPageNumber="1" r:id="rId1"/>
  <headerFooter alignWithMargins="0">
    <oddHeader>&amp;C&amp;"TH SarabunPSK,Regular"22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2021-11-30T02:30:28Z</dcterms:created>
  <dcterms:modified xsi:type="dcterms:W3CDTF">2021-11-30T02:30:59Z</dcterms:modified>
</cp:coreProperties>
</file>