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พีรพัฒน์ งามคณะ\ศูนย์ข้อมูลสถิติจังหวัด Webhosting\สรง.Q3_64\"/>
    </mc:Choice>
  </mc:AlternateContent>
  <xr:revisionPtr revIDLastSave="0" documentId="13_ncr:1_{A035B98A-7F62-4008-837F-E74BB2BF6CD7}" xr6:coauthVersionLast="46" xr6:coauthVersionMax="46" xr10:uidLastSave="{00000000-0000-0000-0000-000000000000}"/>
  <bookViews>
    <workbookView xWindow="-120" yWindow="-120" windowWidth="29040" windowHeight="15720" xr2:uid="{5508458C-D1AA-4FE6-8717-3127259A8213}"/>
  </bookViews>
  <sheets>
    <sheet name="T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C50" i="1"/>
  <c r="B50" i="1"/>
  <c r="D49" i="1"/>
  <c r="C49" i="1"/>
  <c r="B49" i="1"/>
  <c r="D48" i="1"/>
  <c r="C48" i="1"/>
  <c r="D47" i="1"/>
  <c r="C47" i="1"/>
  <c r="B47" i="1"/>
  <c r="D46" i="1"/>
  <c r="C46" i="1"/>
  <c r="B46" i="1"/>
  <c r="D45" i="1"/>
  <c r="C45" i="1"/>
  <c r="B45" i="1"/>
  <c r="D44" i="1"/>
  <c r="B44" i="1"/>
  <c r="C43" i="1"/>
  <c r="B43" i="1"/>
  <c r="D41" i="1"/>
  <c r="C41" i="1"/>
  <c r="B41" i="1"/>
  <c r="C40" i="1"/>
  <c r="B40" i="1"/>
  <c r="D39" i="1"/>
  <c r="C39" i="1"/>
  <c r="B39" i="1"/>
  <c r="D38" i="1"/>
  <c r="C38" i="1"/>
  <c r="D37" i="1"/>
  <c r="C37" i="1"/>
  <c r="B37" i="1"/>
  <c r="D36" i="1"/>
  <c r="C36" i="1"/>
  <c r="B36" i="1"/>
  <c r="C35" i="1"/>
  <c r="B35" i="1"/>
  <c r="D34" i="1"/>
  <c r="C34" i="1"/>
  <c r="B34" i="1"/>
  <c r="C33" i="1"/>
  <c r="B33" i="1"/>
  <c r="D31" i="1"/>
  <c r="C31" i="1"/>
  <c r="B31" i="1"/>
  <c r="D30" i="1"/>
  <c r="C30" i="1"/>
  <c r="B30" i="1"/>
</calcChain>
</file>

<file path=xl/sharedStrings.xml><?xml version="1.0" encoding="utf-8"?>
<sst xmlns="http://schemas.openxmlformats.org/spreadsheetml/2006/main" count="85" uniqueCount="34">
  <si>
    <t xml:space="preserve">ตารางที่  4  จำนวนและร้อยละของประชากรอายุ 15 ปีขึ้นไปที่มีงานทำ จำแนกตามอุตสาหกรรม และเพศ </t>
  </si>
  <si>
    <t xml:space="preserve">                ไตรมาสที่ 3 (กรกฎาคม - กันยายน)  2564</t>
  </si>
  <si>
    <t>อุตสาหกรรม</t>
  </si>
  <si>
    <t>รวม</t>
  </si>
  <si>
    <t xml:space="preserve">           ชาย</t>
  </si>
  <si>
    <t>หญิง</t>
  </si>
  <si>
    <t xml:space="preserve">          จำนวน</t>
  </si>
  <si>
    <t>ยอดรวม</t>
  </si>
  <si>
    <t>1.  เกษตรกรรม การป่าไม้ และการประมง</t>
  </si>
  <si>
    <t>2.  การทำเหมืองแร่ และเหมืองหิน</t>
  </si>
  <si>
    <t>-</t>
  </si>
  <si>
    <t>3.  การผลิต</t>
  </si>
  <si>
    <t>4.  ไฟฟ้า ก๊าซ ไอน้ำและระบบปรับอากาศ</t>
  </si>
  <si>
    <t>5.  การจัดหาน้ำ การจัดการและการบำบัดน้ำเสีย ของเสีย และสิ่งปฏิกูล</t>
  </si>
  <si>
    <t>6.  การก่อสร้าง</t>
  </si>
  <si>
    <t xml:space="preserve">7.  การขายส่ง การขายปลีก การซ่อมแซมยานยนต์ </t>
  </si>
  <si>
    <t>8.  การขนส่ง และสถานที่เก็บสินค้า</t>
  </si>
  <si>
    <t>9.  ที่พักแรมและบริการด้านอาหาร</t>
  </si>
  <si>
    <t>10. ข้อมูลข่าวสารและการสื่อสาร</t>
  </si>
  <si>
    <t>11. กิจกกรรมทางการเงินและการประกันภัย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</si>
  <si>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</si>
  <si>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</si>
  <si>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</si>
  <si>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การประกันสังคม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</si>
  <si>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</si>
  <si>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</si>
  <si>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</si>
  <si>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</si>
  <si>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 การผลิตสินค้าและบริการที่ทำขึ้นเพื่อใช้ในครัวเรือน</t>
  </si>
  <si>
    <t>21. กิจกรรมขององค์การระหว่างประเทศ</t>
  </si>
  <si>
    <t>22. ไม่ทราบ</t>
  </si>
  <si>
    <t xml:space="preserve">            ร้อยละ</t>
  </si>
  <si>
    <t>20. กิจกรรมการจ้างงานในครัวเรือนส่วนบุคคล การผลิตสินค้าและบริการที่ทำขึ้นเพื่อใช้ในครัวเรือน</t>
  </si>
  <si>
    <t xml:space="preserve">   ที่มา : การสำรวจภาวะการทำงานของประชากร ไตรมาส 3 พ.ศ. 2564 จังหวัดปราจีนบุรี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</si>
</sst>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12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3"/>
      <color rgb="FF0070C0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center"/>
    </xf>
    <xf numFmtId="0" fontId="4" fillId="0" borderId="0" xfId="0" applyFont="1"/>
    <xf numFmtId="164" fontId="4" fillId="0" borderId="0" xfId="0" applyNumberFormat="1" applyFont="1"/>
    <xf numFmtId="0" fontId="6" fillId="0" borderId="0" xfId="0" applyFont="1" applyAlignment="1">
      <alignment horizontal="center" vertical="center"/>
    </xf>
    <xf numFmtId="164" fontId="6" fillId="0" borderId="0" xfId="1" applyNumberFormat="1" applyFont="1" applyFill="1" applyAlignment="1">
      <alignment horizontal="right" vertical="center" wrapText="1" indent="3" shrinkToFit="1"/>
    </xf>
    <xf numFmtId="0" fontId="7" fillId="0" borderId="0" xfId="0" applyFont="1" applyAlignment="1">
      <alignment vertical="center"/>
    </xf>
    <xf numFmtId="164" fontId="8" fillId="0" borderId="0" xfId="0" applyNumberFormat="1" applyFont="1" applyAlignment="1">
      <alignment horizontal="right" vertical="center" indent="1"/>
    </xf>
    <xf numFmtId="164" fontId="7" fillId="0" borderId="0" xfId="0" applyNumberFormat="1" applyFont="1" applyAlignment="1">
      <alignment vertical="center"/>
    </xf>
    <xf numFmtId="0" fontId="7" fillId="0" borderId="0" xfId="0" quotePrefix="1" applyFont="1" applyAlignment="1">
      <alignment horizontal="left" vertical="center"/>
    </xf>
    <xf numFmtId="164" fontId="7" fillId="0" borderId="0" xfId="1" applyNumberFormat="1" applyFont="1" applyFill="1" applyAlignment="1">
      <alignment horizontal="right" vertical="center" wrapText="1" indent="3" shrinkToFit="1"/>
    </xf>
    <xf numFmtId="164" fontId="7" fillId="0" borderId="0" xfId="1" applyNumberFormat="1" applyFont="1" applyAlignment="1">
      <alignment horizontal="right" vertical="center" wrapText="1" indent="3" shrinkToFit="1"/>
    </xf>
    <xf numFmtId="0" fontId="7" fillId="0" borderId="0" xfId="0" applyFont="1" applyAlignment="1">
      <alignment horizontal="left" vertical="center"/>
    </xf>
    <xf numFmtId="164" fontId="7" fillId="0" borderId="0" xfId="1" quotePrefix="1" applyNumberFormat="1" applyFont="1" applyAlignment="1">
      <alignment horizontal="right" vertical="center" wrapText="1" indent="3" shrinkToFit="1"/>
    </xf>
    <xf numFmtId="164" fontId="7" fillId="0" borderId="0" xfId="1" quotePrefix="1" applyNumberFormat="1" applyFont="1" applyAlignment="1">
      <alignment horizontal="right" vertical="center"/>
    </xf>
    <xf numFmtId="164" fontId="7" fillId="0" borderId="0" xfId="1" applyNumberFormat="1" applyFont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3" fontId="7" fillId="0" borderId="0" xfId="0" applyNumberFormat="1" applyFont="1" applyAlignment="1">
      <alignment horizontal="right" vertical="center" indent="3"/>
    </xf>
    <xf numFmtId="164" fontId="7" fillId="0" borderId="0" xfId="1" quotePrefix="1" applyNumberFormat="1" applyFont="1" applyFill="1" applyAlignment="1">
      <alignment horizontal="right" vertical="center" wrapText="1" indent="3" shrinkToFit="1"/>
    </xf>
    <xf numFmtId="165" fontId="7" fillId="0" borderId="0" xfId="0" applyNumberFormat="1" applyFont="1" applyAlignment="1">
      <alignment horizontal="right" vertical="center" indent="3"/>
    </xf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165" fontId="6" fillId="0" borderId="0" xfId="0" applyNumberFormat="1" applyFont="1" applyAlignment="1">
      <alignment horizontal="right" vertical="center" indent="3"/>
    </xf>
    <xf numFmtId="165" fontId="7" fillId="0" borderId="0" xfId="0" applyNumberFormat="1" applyFont="1" applyAlignment="1">
      <alignment vertical="center"/>
    </xf>
    <xf numFmtId="0" fontId="9" fillId="0" borderId="3" xfId="0" applyFont="1" applyBorder="1"/>
    <xf numFmtId="0" fontId="9" fillId="0" borderId="0" xfId="0" applyFont="1"/>
    <xf numFmtId="0" fontId="10" fillId="0" borderId="0" xfId="0" applyFont="1" applyAlignment="1">
      <alignment vertical="center"/>
    </xf>
    <xf numFmtId="0" fontId="11" fillId="0" borderId="0" xfId="0" applyFont="1"/>
    <xf numFmtId="165" fontId="11" fillId="0" borderId="0" xfId="0" applyNumberFormat="1" applyFont="1"/>
    <xf numFmtId="0" fontId="4" fillId="0" borderId="0" xfId="0" applyFont="1" applyAlignment="1">
      <alignment horizontal="center"/>
    </xf>
  </cellXfs>
  <cellStyles count="2">
    <cellStyle name="Normal" xfId="0" builtinId="0"/>
    <cellStyle name="เครื่องหมายจุลภาค 2" xfId="1" xr:uid="{597AB5F6-EE8E-4480-BBE5-D9EFC2E620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F01FE-9ABE-42F0-9416-4F17F30D2D38}">
  <dimension ref="A1:J58"/>
  <sheetViews>
    <sheetView showGridLines="0" tabSelected="1" zoomScale="120" zoomScaleNormal="120" workbookViewId="0">
      <selection activeCell="D21" sqref="D21"/>
    </sheetView>
  </sheetViews>
  <sheetFormatPr defaultRowHeight="14.25" customHeight="1" x14ac:dyDescent="0.25"/>
  <cols>
    <col min="1" max="1" width="52.42578125" style="36" customWidth="1"/>
    <col min="2" max="4" width="17.7109375" style="36" customWidth="1"/>
    <col min="5" max="16384" width="9.140625" style="36"/>
  </cols>
  <sheetData>
    <row r="1" spans="1:10" s="2" customFormat="1" ht="21.95" customHeight="1" x14ac:dyDescent="0.35">
      <c r="A1" s="1" t="s">
        <v>0</v>
      </c>
    </row>
    <row r="2" spans="1:10" s="2" customFormat="1" ht="21.95" customHeight="1" x14ac:dyDescent="0.35">
      <c r="A2" s="1" t="s">
        <v>1</v>
      </c>
      <c r="F2" s="3"/>
      <c r="G2" s="38"/>
      <c r="H2" s="38"/>
      <c r="I2" s="38"/>
      <c r="J2" s="38"/>
    </row>
    <row r="3" spans="1:10" s="2" customFormat="1" ht="3.95" customHeight="1" x14ac:dyDescent="0.35">
      <c r="A3" s="1"/>
    </row>
    <row r="4" spans="1:10" s="2" customFormat="1" ht="21" customHeight="1" x14ac:dyDescent="0.35">
      <c r="A4" s="4" t="s">
        <v>2</v>
      </c>
      <c r="B4" s="4" t="s">
        <v>3</v>
      </c>
      <c r="C4" s="5" t="s">
        <v>4</v>
      </c>
      <c r="D4" s="4" t="s">
        <v>5</v>
      </c>
    </row>
    <row r="5" spans="1:10" s="10" customFormat="1" ht="18" customHeight="1" x14ac:dyDescent="0.3">
      <c r="A5" s="6"/>
      <c r="B5" s="7"/>
      <c r="C5" s="8" t="s">
        <v>6</v>
      </c>
      <c r="D5" s="9"/>
      <c r="G5" s="11"/>
      <c r="H5" s="11"/>
      <c r="I5" s="11"/>
    </row>
    <row r="6" spans="1:10" s="14" customFormat="1" ht="17.25" customHeight="1" x14ac:dyDescent="0.5">
      <c r="A6" s="12" t="s">
        <v>7</v>
      </c>
      <c r="B6" s="13">
        <v>387586</v>
      </c>
      <c r="C6" s="13">
        <v>204351</v>
      </c>
      <c r="D6" s="13">
        <v>183235</v>
      </c>
      <c r="G6" s="15"/>
      <c r="H6" s="15"/>
      <c r="I6" s="15"/>
      <c r="J6" s="16"/>
    </row>
    <row r="7" spans="1:10" s="14" customFormat="1" ht="16.5" customHeight="1" x14ac:dyDescent="0.5">
      <c r="A7" s="17" t="s">
        <v>8</v>
      </c>
      <c r="B7" s="18">
        <v>72461</v>
      </c>
      <c r="C7" s="19">
        <v>43974</v>
      </c>
      <c r="D7" s="19">
        <v>28487</v>
      </c>
      <c r="G7" s="15"/>
      <c r="H7" s="15"/>
      <c r="I7" s="15"/>
      <c r="J7" s="16"/>
    </row>
    <row r="8" spans="1:10" s="14" customFormat="1" ht="16.5" customHeight="1" x14ac:dyDescent="0.5">
      <c r="A8" s="20" t="s">
        <v>9</v>
      </c>
      <c r="B8" s="18" t="s">
        <v>10</v>
      </c>
      <c r="C8" s="19" t="s">
        <v>10</v>
      </c>
      <c r="D8" s="21" t="s">
        <v>10</v>
      </c>
      <c r="E8" s="22"/>
      <c r="G8" s="15"/>
      <c r="H8" s="15"/>
      <c r="I8" s="15"/>
      <c r="J8" s="16"/>
    </row>
    <row r="9" spans="1:10" s="14" customFormat="1" ht="16.5" customHeight="1" x14ac:dyDescent="0.5">
      <c r="A9" s="20" t="s">
        <v>11</v>
      </c>
      <c r="B9" s="18">
        <v>171561</v>
      </c>
      <c r="C9" s="19">
        <v>83146</v>
      </c>
      <c r="D9" s="21">
        <v>88415</v>
      </c>
      <c r="G9" s="15"/>
      <c r="H9" s="15"/>
      <c r="I9" s="15"/>
      <c r="J9" s="16"/>
    </row>
    <row r="10" spans="1:10" s="14" customFormat="1" ht="17.25" x14ac:dyDescent="0.5">
      <c r="A10" s="17" t="s">
        <v>12</v>
      </c>
      <c r="B10" s="18">
        <v>1466</v>
      </c>
      <c r="C10" s="19">
        <v>1309</v>
      </c>
      <c r="D10" s="21">
        <v>157</v>
      </c>
      <c r="E10" s="23"/>
      <c r="G10" s="15"/>
      <c r="H10" s="15"/>
      <c r="I10" s="15"/>
      <c r="J10" s="16"/>
    </row>
    <row r="11" spans="1:10" s="14" customFormat="1" ht="17.25" x14ac:dyDescent="0.5">
      <c r="A11" s="17" t="s">
        <v>13</v>
      </c>
      <c r="B11" s="18">
        <v>328</v>
      </c>
      <c r="C11" s="19">
        <v>328</v>
      </c>
      <c r="D11" s="21" t="s">
        <v>10</v>
      </c>
      <c r="E11" s="23"/>
      <c r="G11" s="15"/>
      <c r="H11" s="15"/>
      <c r="I11" s="15"/>
      <c r="J11" s="16"/>
    </row>
    <row r="12" spans="1:10" s="14" customFormat="1" ht="16.5" customHeight="1" x14ac:dyDescent="0.5">
      <c r="A12" s="17" t="s">
        <v>14</v>
      </c>
      <c r="B12" s="18">
        <v>18784</v>
      </c>
      <c r="C12" s="19">
        <v>16425</v>
      </c>
      <c r="D12" s="19">
        <v>2359</v>
      </c>
      <c r="G12" s="15"/>
      <c r="H12" s="15"/>
      <c r="I12" s="15"/>
      <c r="J12" s="16"/>
    </row>
    <row r="13" spans="1:10" s="14" customFormat="1" ht="16.5" customHeight="1" x14ac:dyDescent="0.5">
      <c r="A13" s="24" t="s">
        <v>15</v>
      </c>
      <c r="B13" s="25">
        <v>55920</v>
      </c>
      <c r="C13" s="19">
        <v>27367</v>
      </c>
      <c r="D13" s="19">
        <v>28553</v>
      </c>
      <c r="G13" s="15"/>
      <c r="H13" s="15"/>
      <c r="I13" s="15"/>
      <c r="J13" s="16"/>
    </row>
    <row r="14" spans="1:10" s="14" customFormat="1" ht="16.5" customHeight="1" x14ac:dyDescent="0.5">
      <c r="A14" s="14" t="s">
        <v>16</v>
      </c>
      <c r="B14" s="18">
        <v>7574</v>
      </c>
      <c r="C14" s="19">
        <v>6582</v>
      </c>
      <c r="D14" s="18">
        <v>992</v>
      </c>
      <c r="G14" s="15"/>
      <c r="H14" s="15"/>
      <c r="I14" s="15"/>
      <c r="J14" s="16"/>
    </row>
    <row r="15" spans="1:10" s="14" customFormat="1" ht="16.5" customHeight="1" x14ac:dyDescent="0.5">
      <c r="A15" s="20" t="s">
        <v>17</v>
      </c>
      <c r="B15" s="18">
        <v>22342</v>
      </c>
      <c r="C15" s="19">
        <v>9729</v>
      </c>
      <c r="D15" s="19">
        <v>12613</v>
      </c>
      <c r="G15" s="15"/>
      <c r="H15" s="15"/>
      <c r="I15" s="15"/>
      <c r="J15" s="16"/>
    </row>
    <row r="16" spans="1:10" s="14" customFormat="1" ht="16.5" customHeight="1" x14ac:dyDescent="0.5">
      <c r="A16" s="14" t="s">
        <v>18</v>
      </c>
      <c r="B16" s="18">
        <v>358</v>
      </c>
      <c r="C16" s="19">
        <v>358</v>
      </c>
      <c r="D16" s="19" t="s">
        <v>10</v>
      </c>
      <c r="G16" s="15"/>
      <c r="H16" s="15"/>
      <c r="I16" s="15"/>
      <c r="J16" s="16"/>
    </row>
    <row r="17" spans="1:10" s="14" customFormat="1" ht="16.5" customHeight="1" x14ac:dyDescent="0.5">
      <c r="A17" s="14" t="s">
        <v>19</v>
      </c>
      <c r="B17" s="26">
        <v>1574</v>
      </c>
      <c r="C17" s="19">
        <v>1064</v>
      </c>
      <c r="D17" s="19">
        <v>510</v>
      </c>
      <c r="G17" s="15"/>
      <c r="H17" s="15"/>
      <c r="I17" s="15"/>
      <c r="J17" s="16"/>
    </row>
    <row r="18" spans="1:10" s="14" customFormat="1" ht="16.5" customHeight="1" x14ac:dyDescent="0.5">
      <c r="A18" s="14" t="s">
        <v>20</v>
      </c>
      <c r="B18" s="18" t="s">
        <v>10</v>
      </c>
      <c r="C18" s="21" t="s">
        <v>10</v>
      </c>
      <c r="D18" s="25" t="s">
        <v>10</v>
      </c>
      <c r="G18" s="15"/>
      <c r="H18" s="15"/>
      <c r="I18" s="15"/>
      <c r="J18" s="16"/>
    </row>
    <row r="19" spans="1:10" s="14" customFormat="1" ht="16.5" customHeight="1" x14ac:dyDescent="0.5">
      <c r="A19" s="14" t="s">
        <v>21</v>
      </c>
      <c r="B19" s="18">
        <v>470</v>
      </c>
      <c r="C19" s="21">
        <v>470</v>
      </c>
      <c r="D19" s="21" t="s">
        <v>10</v>
      </c>
      <c r="G19" s="15"/>
      <c r="H19" s="15"/>
      <c r="I19" s="15"/>
      <c r="J19" s="16"/>
    </row>
    <row r="20" spans="1:10" s="14" customFormat="1" ht="16.5" customHeight="1" x14ac:dyDescent="0.5">
      <c r="A20" s="14" t="s">
        <v>22</v>
      </c>
      <c r="B20" s="18">
        <v>3381</v>
      </c>
      <c r="C20" s="19">
        <v>1324</v>
      </c>
      <c r="D20" s="19">
        <v>2057</v>
      </c>
      <c r="G20" s="15"/>
      <c r="H20" s="15"/>
      <c r="I20" s="15"/>
      <c r="J20" s="16"/>
    </row>
    <row r="21" spans="1:10" s="14" customFormat="1" ht="16.5" customHeight="1" x14ac:dyDescent="0.5">
      <c r="A21" s="14" t="s">
        <v>23</v>
      </c>
      <c r="B21" s="25">
        <v>11487</v>
      </c>
      <c r="C21" s="19">
        <v>5696</v>
      </c>
      <c r="D21" s="19">
        <v>5791</v>
      </c>
      <c r="G21" s="15"/>
      <c r="H21" s="15"/>
      <c r="I21" s="15"/>
      <c r="J21" s="16"/>
    </row>
    <row r="22" spans="1:10" s="14" customFormat="1" ht="16.5" customHeight="1" x14ac:dyDescent="0.5">
      <c r="A22" s="14" t="s">
        <v>24</v>
      </c>
      <c r="B22" s="18">
        <v>5879</v>
      </c>
      <c r="C22" s="19">
        <v>2208</v>
      </c>
      <c r="D22" s="19">
        <v>3671</v>
      </c>
      <c r="G22" s="15"/>
      <c r="H22" s="15"/>
      <c r="I22" s="15"/>
      <c r="J22" s="16"/>
    </row>
    <row r="23" spans="1:10" s="14" customFormat="1" ht="16.5" customHeight="1" x14ac:dyDescent="0.5">
      <c r="A23" s="14" t="s">
        <v>25</v>
      </c>
      <c r="B23" s="18">
        <v>3819</v>
      </c>
      <c r="C23" s="19">
        <v>1316</v>
      </c>
      <c r="D23" s="19">
        <v>2503</v>
      </c>
      <c r="G23" s="15"/>
      <c r="H23" s="15"/>
      <c r="I23" s="15"/>
      <c r="J23" s="16"/>
    </row>
    <row r="24" spans="1:10" s="14" customFormat="1" ht="16.5" customHeight="1" x14ac:dyDescent="0.5">
      <c r="A24" s="14" t="s">
        <v>26</v>
      </c>
      <c r="B24" s="18">
        <v>2523</v>
      </c>
      <c r="C24" s="19">
        <v>1378</v>
      </c>
      <c r="D24" s="19">
        <v>1145</v>
      </c>
      <c r="G24" s="15"/>
      <c r="H24" s="15"/>
      <c r="I24" s="15"/>
      <c r="J24" s="16"/>
    </row>
    <row r="25" spans="1:10" s="14" customFormat="1" ht="16.5" customHeight="1" x14ac:dyDescent="0.5">
      <c r="A25" s="14" t="s">
        <v>27</v>
      </c>
      <c r="B25" s="18">
        <v>5483</v>
      </c>
      <c r="C25" s="19">
        <v>1103</v>
      </c>
      <c r="D25" s="21">
        <v>4380</v>
      </c>
      <c r="G25" s="15"/>
      <c r="H25" s="15"/>
      <c r="I25" s="15"/>
      <c r="J25" s="16"/>
    </row>
    <row r="26" spans="1:10" s="14" customFormat="1" ht="16.5" customHeight="1" x14ac:dyDescent="0.5">
      <c r="A26" s="14" t="s">
        <v>28</v>
      </c>
      <c r="B26" s="18">
        <v>2176</v>
      </c>
      <c r="C26" s="19">
        <v>574</v>
      </c>
      <c r="D26" s="21">
        <v>1602</v>
      </c>
      <c r="G26" s="15"/>
      <c r="H26" s="15"/>
      <c r="I26" s="15"/>
      <c r="J26" s="16"/>
    </row>
    <row r="27" spans="1:10" s="14" customFormat="1" ht="16.5" customHeight="1" x14ac:dyDescent="0.5">
      <c r="A27" s="14" t="s">
        <v>29</v>
      </c>
      <c r="B27" s="26" t="s">
        <v>10</v>
      </c>
      <c r="C27" s="27" t="s">
        <v>10</v>
      </c>
      <c r="D27" s="21" t="s">
        <v>10</v>
      </c>
    </row>
    <row r="28" spans="1:10" s="14" customFormat="1" ht="16.5" customHeight="1" x14ac:dyDescent="0.5">
      <c r="A28" s="14" t="s">
        <v>30</v>
      </c>
      <c r="B28" s="26" t="s">
        <v>10</v>
      </c>
      <c r="C28" s="27" t="s">
        <v>10</v>
      </c>
      <c r="D28" s="21" t="s">
        <v>10</v>
      </c>
    </row>
    <row r="29" spans="1:10" s="28" customFormat="1" ht="21.95" customHeight="1" x14ac:dyDescent="0.5">
      <c r="B29" s="29"/>
      <c r="C29" s="30" t="s">
        <v>31</v>
      </c>
      <c r="D29" s="29"/>
    </row>
    <row r="30" spans="1:10" s="14" customFormat="1" ht="17.25" customHeight="1" x14ac:dyDescent="0.5">
      <c r="A30" s="12" t="s">
        <v>7</v>
      </c>
      <c r="B30" s="31">
        <f>B6*100/$B$6</f>
        <v>100</v>
      </c>
      <c r="C30" s="31">
        <f>C6*100/$C$6</f>
        <v>100</v>
      </c>
      <c r="D30" s="31">
        <f>D6*100/$D$6</f>
        <v>100</v>
      </c>
    </row>
    <row r="31" spans="1:10" s="14" customFormat="1" ht="16.5" customHeight="1" x14ac:dyDescent="0.5">
      <c r="A31" s="17" t="s">
        <v>8</v>
      </c>
      <c r="B31" s="27">
        <f>ROUND(B7*100/$B$6,1)</f>
        <v>18.7</v>
      </c>
      <c r="C31" s="27">
        <f>ROUND(C7*100/$C$6,1)</f>
        <v>21.5</v>
      </c>
      <c r="D31" s="27">
        <f>ROUND(D7*100/$D$6,1)</f>
        <v>15.5</v>
      </c>
      <c r="E31" s="32"/>
    </row>
    <row r="32" spans="1:10" s="14" customFormat="1" ht="16.5" customHeight="1" x14ac:dyDescent="0.5">
      <c r="A32" s="20" t="s">
        <v>9</v>
      </c>
      <c r="B32" s="27" t="s">
        <v>10</v>
      </c>
      <c r="C32" s="27" t="s">
        <v>10</v>
      </c>
      <c r="D32" s="27" t="s">
        <v>10</v>
      </c>
      <c r="E32" s="32"/>
    </row>
    <row r="33" spans="1:4" s="14" customFormat="1" ht="16.5" customHeight="1" x14ac:dyDescent="0.5">
      <c r="A33" s="20" t="s">
        <v>11</v>
      </c>
      <c r="B33" s="27">
        <f t="shared" ref="B33:B50" si="0">ROUND(B9*100/$B$6,1)</f>
        <v>44.3</v>
      </c>
      <c r="C33" s="27">
        <f t="shared" ref="C33:C50" si="1">ROUND(C9*100/$C$6,1)</f>
        <v>40.700000000000003</v>
      </c>
      <c r="D33" s="27">
        <v>48.2</v>
      </c>
    </row>
    <row r="34" spans="1:4" s="14" customFormat="1" ht="17.25" x14ac:dyDescent="0.5">
      <c r="A34" s="17" t="s">
        <v>12</v>
      </c>
      <c r="B34" s="27">
        <f t="shared" si="0"/>
        <v>0.4</v>
      </c>
      <c r="C34" s="27">
        <f t="shared" si="1"/>
        <v>0.6</v>
      </c>
      <c r="D34" s="27">
        <f t="shared" ref="D34:D50" si="2">ROUND(D10*100/$D$6,1)</f>
        <v>0.1</v>
      </c>
    </row>
    <row r="35" spans="1:4" s="14" customFormat="1" ht="17.25" x14ac:dyDescent="0.5">
      <c r="A35" s="17" t="s">
        <v>13</v>
      </c>
      <c r="B35" s="27">
        <f t="shared" si="0"/>
        <v>0.1</v>
      </c>
      <c r="C35" s="27">
        <f t="shared" si="1"/>
        <v>0.2</v>
      </c>
      <c r="D35" s="27" t="s">
        <v>10</v>
      </c>
    </row>
    <row r="36" spans="1:4" s="14" customFormat="1" ht="16.5" customHeight="1" x14ac:dyDescent="0.5">
      <c r="A36" s="17" t="s">
        <v>14</v>
      </c>
      <c r="B36" s="27">
        <f t="shared" si="0"/>
        <v>4.8</v>
      </c>
      <c r="C36" s="27">
        <f t="shared" si="1"/>
        <v>8</v>
      </c>
      <c r="D36" s="27">
        <f t="shared" si="2"/>
        <v>1.3</v>
      </c>
    </row>
    <row r="37" spans="1:4" s="14" customFormat="1" ht="16.5" customHeight="1" x14ac:dyDescent="0.5">
      <c r="A37" s="24" t="s">
        <v>15</v>
      </c>
      <c r="B37" s="27">
        <f t="shared" si="0"/>
        <v>14.4</v>
      </c>
      <c r="C37" s="27">
        <f t="shared" si="1"/>
        <v>13.4</v>
      </c>
      <c r="D37" s="27">
        <f t="shared" si="2"/>
        <v>15.6</v>
      </c>
    </row>
    <row r="38" spans="1:4" s="14" customFormat="1" ht="16.5" customHeight="1" x14ac:dyDescent="0.5">
      <c r="A38" s="14" t="s">
        <v>16</v>
      </c>
      <c r="B38" s="27">
        <v>1.9</v>
      </c>
      <c r="C38" s="27">
        <f t="shared" si="1"/>
        <v>3.2</v>
      </c>
      <c r="D38" s="27">
        <f t="shared" si="2"/>
        <v>0.5</v>
      </c>
    </row>
    <row r="39" spans="1:4" s="14" customFormat="1" ht="16.5" customHeight="1" x14ac:dyDescent="0.5">
      <c r="A39" s="20" t="s">
        <v>17</v>
      </c>
      <c r="B39" s="27">
        <f t="shared" si="0"/>
        <v>5.8</v>
      </c>
      <c r="C39" s="27">
        <f t="shared" si="1"/>
        <v>4.8</v>
      </c>
      <c r="D39" s="27">
        <f t="shared" si="2"/>
        <v>6.9</v>
      </c>
    </row>
    <row r="40" spans="1:4" s="14" customFormat="1" ht="16.5" customHeight="1" x14ac:dyDescent="0.5">
      <c r="A40" s="14" t="s">
        <v>18</v>
      </c>
      <c r="B40" s="27">
        <f t="shared" si="0"/>
        <v>0.1</v>
      </c>
      <c r="C40" s="27">
        <f t="shared" si="1"/>
        <v>0.2</v>
      </c>
      <c r="D40" s="27" t="s">
        <v>10</v>
      </c>
    </row>
    <row r="41" spans="1:4" s="14" customFormat="1" ht="16.5" customHeight="1" x14ac:dyDescent="0.5">
      <c r="A41" s="14" t="s">
        <v>19</v>
      </c>
      <c r="B41" s="27">
        <f t="shared" si="0"/>
        <v>0.4</v>
      </c>
      <c r="C41" s="27">
        <f t="shared" si="1"/>
        <v>0.5</v>
      </c>
      <c r="D41" s="27">
        <f t="shared" si="2"/>
        <v>0.3</v>
      </c>
    </row>
    <row r="42" spans="1:4" s="14" customFormat="1" ht="18" customHeight="1" x14ac:dyDescent="0.5">
      <c r="A42" s="14" t="s">
        <v>20</v>
      </c>
      <c r="B42" s="27" t="s">
        <v>10</v>
      </c>
      <c r="C42" s="27" t="s">
        <v>10</v>
      </c>
      <c r="D42" s="27" t="s">
        <v>10</v>
      </c>
    </row>
    <row r="43" spans="1:4" s="14" customFormat="1" ht="16.5" customHeight="1" x14ac:dyDescent="0.5">
      <c r="A43" s="14" t="s">
        <v>21</v>
      </c>
      <c r="B43" s="27">
        <f t="shared" si="0"/>
        <v>0.1</v>
      </c>
      <c r="C43" s="27">
        <f t="shared" si="1"/>
        <v>0.2</v>
      </c>
      <c r="D43" s="27" t="s">
        <v>10</v>
      </c>
    </row>
    <row r="44" spans="1:4" s="14" customFormat="1" ht="16.5" customHeight="1" x14ac:dyDescent="0.5">
      <c r="A44" s="14" t="s">
        <v>22</v>
      </c>
      <c r="B44" s="27">
        <f t="shared" si="0"/>
        <v>0.9</v>
      </c>
      <c r="C44" s="27">
        <v>0.7</v>
      </c>
      <c r="D44" s="27">
        <f t="shared" si="2"/>
        <v>1.1000000000000001</v>
      </c>
    </row>
    <row r="45" spans="1:4" s="14" customFormat="1" ht="16.5" customHeight="1" x14ac:dyDescent="0.5">
      <c r="A45" s="14" t="s">
        <v>23</v>
      </c>
      <c r="B45" s="27">
        <f t="shared" si="0"/>
        <v>3</v>
      </c>
      <c r="C45" s="27">
        <f t="shared" si="1"/>
        <v>2.8</v>
      </c>
      <c r="D45" s="27">
        <f t="shared" si="2"/>
        <v>3.2</v>
      </c>
    </row>
    <row r="46" spans="1:4" s="14" customFormat="1" ht="16.5" customHeight="1" x14ac:dyDescent="0.5">
      <c r="A46" s="14" t="s">
        <v>24</v>
      </c>
      <c r="B46" s="27">
        <f t="shared" si="0"/>
        <v>1.5</v>
      </c>
      <c r="C46" s="27">
        <f t="shared" si="1"/>
        <v>1.1000000000000001</v>
      </c>
      <c r="D46" s="27">
        <f t="shared" si="2"/>
        <v>2</v>
      </c>
    </row>
    <row r="47" spans="1:4" s="14" customFormat="1" ht="16.5" customHeight="1" x14ac:dyDescent="0.5">
      <c r="A47" s="14" t="s">
        <v>25</v>
      </c>
      <c r="B47" s="27">
        <f t="shared" si="0"/>
        <v>1</v>
      </c>
      <c r="C47" s="27">
        <f t="shared" si="1"/>
        <v>0.6</v>
      </c>
      <c r="D47" s="27">
        <f t="shared" si="2"/>
        <v>1.4</v>
      </c>
    </row>
    <row r="48" spans="1:4" s="14" customFormat="1" ht="16.5" customHeight="1" x14ac:dyDescent="0.5">
      <c r="A48" s="14" t="s">
        <v>26</v>
      </c>
      <c r="B48" s="27">
        <v>0.6</v>
      </c>
      <c r="C48" s="27">
        <f t="shared" si="1"/>
        <v>0.7</v>
      </c>
      <c r="D48" s="27">
        <f t="shared" si="2"/>
        <v>0.6</v>
      </c>
    </row>
    <row r="49" spans="1:4" s="14" customFormat="1" ht="16.5" customHeight="1" x14ac:dyDescent="0.5">
      <c r="A49" s="14" t="s">
        <v>27</v>
      </c>
      <c r="B49" s="27">
        <f t="shared" si="0"/>
        <v>1.4</v>
      </c>
      <c r="C49" s="27">
        <f t="shared" si="1"/>
        <v>0.5</v>
      </c>
      <c r="D49" s="27">
        <f t="shared" si="2"/>
        <v>2.4</v>
      </c>
    </row>
    <row r="50" spans="1:4" s="14" customFormat="1" ht="16.5" customHeight="1" x14ac:dyDescent="0.5">
      <c r="A50" s="14" t="s">
        <v>32</v>
      </c>
      <c r="B50" s="27">
        <f t="shared" si="0"/>
        <v>0.6</v>
      </c>
      <c r="C50" s="27">
        <f t="shared" si="1"/>
        <v>0.3</v>
      </c>
      <c r="D50" s="27">
        <f t="shared" si="2"/>
        <v>0.9</v>
      </c>
    </row>
    <row r="51" spans="1:4" s="14" customFormat="1" ht="16.5" customHeight="1" x14ac:dyDescent="0.5">
      <c r="A51" s="14" t="s">
        <v>29</v>
      </c>
      <c r="B51" s="27" t="s">
        <v>10</v>
      </c>
      <c r="C51" s="27" t="s">
        <v>10</v>
      </c>
      <c r="D51" s="27" t="s">
        <v>10</v>
      </c>
    </row>
    <row r="52" spans="1:4" s="14" customFormat="1" ht="16.5" customHeight="1" x14ac:dyDescent="0.5">
      <c r="A52" s="14" t="s">
        <v>30</v>
      </c>
      <c r="B52" s="27" t="s">
        <v>10</v>
      </c>
      <c r="C52" s="27" t="s">
        <v>10</v>
      </c>
      <c r="D52" s="27" t="s">
        <v>10</v>
      </c>
    </row>
    <row r="53" spans="1:4" s="34" customFormat="1" ht="3" customHeight="1" x14ac:dyDescent="0.3">
      <c r="A53" s="33"/>
      <c r="B53" s="33"/>
      <c r="C53" s="33"/>
      <c r="D53" s="33"/>
    </row>
    <row r="54" spans="1:4" ht="18" customHeight="1" x14ac:dyDescent="0.25">
      <c r="A54" s="35" t="s">
        <v>33</v>
      </c>
      <c r="D54" s="37"/>
    </row>
    <row r="55" spans="1:4" ht="18" customHeight="1" x14ac:dyDescent="0.25"/>
    <row r="56" spans="1:4" ht="18" customHeight="1" x14ac:dyDescent="0.25"/>
    <row r="57" spans="1:4" ht="18" customHeight="1" x14ac:dyDescent="0.25"/>
    <row r="58" spans="1:4" ht="18" customHeight="1" x14ac:dyDescent="0.25"/>
  </sheetData>
  <mergeCells count="1">
    <mergeCell ref="G2:J2"/>
  </mergeCells>
  <pageMargins left="0.59055118110236227" right="0.15748031496062992" top="0.39370078740157483" bottom="0.15748031496062992" header="0.39370078740157483" footer="0.19685039370078741"/>
  <pageSetup paperSize="9"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2021-12-07T03:01:43Z</dcterms:created>
  <dcterms:modified xsi:type="dcterms:W3CDTF">2021-12-07T03:02:11Z</dcterms:modified>
</cp:coreProperties>
</file>