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760"/>
  </bookViews>
  <sheets>
    <sheet name="ตารางที่5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D34" i="1" l="1"/>
  <c r="D35" i="1"/>
  <c r="D37" i="1"/>
  <c r="D38" i="1"/>
  <c r="D39" i="1"/>
  <c r="D40" i="1"/>
  <c r="D41" i="1"/>
  <c r="D42" i="1"/>
  <c r="D44" i="1"/>
  <c r="D45" i="1"/>
  <c r="D46" i="1"/>
  <c r="D47" i="1"/>
  <c r="D48" i="1"/>
  <c r="D49" i="1"/>
  <c r="D50" i="1"/>
  <c r="D51" i="1"/>
  <c r="D52" i="1"/>
  <c r="D5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B34" i="1"/>
  <c r="B35" i="1"/>
  <c r="B36" i="1"/>
  <c r="B37" i="1"/>
  <c r="B38" i="1"/>
  <c r="B39" i="1"/>
  <c r="B40" i="1"/>
  <c r="B41" i="1"/>
  <c r="B42" i="1"/>
  <c r="B44" i="1"/>
  <c r="B45" i="1"/>
  <c r="B46" i="1"/>
  <c r="B47" i="1"/>
  <c r="B48" i="1"/>
  <c r="B49" i="1"/>
  <c r="B50" i="1"/>
  <c r="B51" i="1"/>
  <c r="B52" i="1"/>
  <c r="B53" i="1"/>
  <c r="B33" i="1" l="1"/>
  <c r="C33" i="1"/>
  <c r="D33" i="1"/>
  <c r="F13" i="2" l="1"/>
</calcChain>
</file>

<file path=xl/sharedStrings.xml><?xml version="1.0" encoding="utf-8"?>
<sst xmlns="http://schemas.openxmlformats.org/spreadsheetml/2006/main" count="108" uniqueCount="36">
  <si>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</si>
  <si>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</si>
  <si>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</si>
  <si>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</si>
  <si>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</si>
  <si>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</si>
  <si>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</si>
  <si>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</si>
  <si>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</si>
  <si>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</si>
  <si>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</si>
  <si>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</si>
  <si>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</si>
  <si>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</si>
  <si>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</si>
  <si>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</si>
  <si>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</si>
  <si>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</si>
  <si>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</si>
  <si>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</si>
  <si>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</si>
  <si>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</si>
  <si>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</si>
  <si>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</si>
  <si>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</si>
  <si>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</si>
  <si>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</si>
  <si>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</si>
  <si>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</si>
  <si>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</si>
  <si>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ของใช้ส่วนบุคคล และของใช้ในครัวเรือน</t>
  </si>
  <si>
    <t>หมายเหตุ ..  คือต่ำกว่าร้อยละ 0.01</t>
  </si>
  <si>
    <t>-</t>
  </si>
  <si>
    <t xml:space="preserve">   ของใช้ส่วนบุคคลและของใช้ในครัวเรือน</t>
  </si>
  <si>
    <t>..</t>
  </si>
  <si>
    <t>ตารางที่ 4  จำนวนและร้อยละของผู้มีงานทำ จำแนกตามอุตสาหกรรมและเพศ ไตรมาส 4  พ.ศ.2563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</si>
</sst>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/>
    <xf numFmtId="0" fontId="6" fillId="0" borderId="0" xfId="0" applyFont="1" applyBorder="1"/>
    <xf numFmtId="187" fontId="6" fillId="0" borderId="0" xfId="1" applyNumberFormat="1" applyFont="1" applyBorder="1" applyAlignment="1">
      <alignment horizontal="right"/>
    </xf>
    <xf numFmtId="18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6" fillId="0" borderId="0" xfId="0" applyNumberFormat="1" applyFont="1" applyAlignment="1"/>
    <xf numFmtId="188" fontId="6" fillId="0" borderId="0" xfId="0" applyNumberFormat="1" applyFont="1" applyBorder="1" applyAlignment="1"/>
    <xf numFmtId="188" fontId="6" fillId="0" borderId="0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187" fontId="6" fillId="0" borderId="0" xfId="1" quotePrefix="1" applyNumberFormat="1" applyFont="1" applyAlignment="1">
      <alignment horizontal="right"/>
    </xf>
    <xf numFmtId="188" fontId="6" fillId="0" borderId="0" xfId="0" quotePrefix="1" applyNumberFormat="1" applyFont="1" applyAlignment="1">
      <alignment horizontal="right"/>
    </xf>
    <xf numFmtId="0" fontId="6" fillId="0" borderId="3" xfId="0" applyFont="1" applyBorder="1" applyAlignment="1" applyProtection="1">
      <alignment horizontal="left" vertical="center"/>
    </xf>
    <xf numFmtId="188" fontId="6" fillId="0" borderId="3" xfId="0" applyNumberFormat="1" applyFont="1" applyBorder="1" applyAlignment="1"/>
    <xf numFmtId="0" fontId="6" fillId="2" borderId="0" xfId="0" quotePrefix="1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/>
    <xf numFmtId="188" fontId="6" fillId="3" borderId="0" xfId="0" applyNumberFormat="1" applyFont="1" applyFill="1" applyAlignment="1">
      <alignment horizontal="right"/>
    </xf>
    <xf numFmtId="188" fontId="6" fillId="3" borderId="0" xfId="0" applyNumberFormat="1" applyFont="1" applyFill="1" applyBorder="1" applyAlignment="1">
      <alignment horizontal="right"/>
    </xf>
    <xf numFmtId="188" fontId="0" fillId="3" borderId="0" xfId="0" applyNumberFormat="1" applyFill="1"/>
    <xf numFmtId="187" fontId="4" fillId="0" borderId="0" xfId="1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88" fontId="4" fillId="0" borderId="0" xfId="0" applyNumberFormat="1" applyFont="1" applyBorder="1"/>
    <xf numFmtId="188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/>
    <xf numFmtId="1" fontId="4" fillId="0" borderId="0" xfId="0" applyNumberFormat="1" applyFont="1" applyBorder="1"/>
    <xf numFmtId="2" fontId="4" fillId="0" borderId="0" xfId="0" applyNumberFormat="1" applyFont="1"/>
    <xf numFmtId="0" fontId="3" fillId="0" borderId="0" xfId="0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0" fontId="6" fillId="0" borderId="0" xfId="0" quotePrefix="1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3" xfId="0" applyFont="1" applyBorder="1" applyAlignment="1"/>
    <xf numFmtId="187" fontId="3" fillId="0" borderId="0" xfId="1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view="pageLayout" zoomScale="90" zoomScaleNormal="110" zoomScaleSheetLayoutView="100" zoomScalePageLayoutView="90" workbookViewId="0">
      <selection activeCell="A2" sqref="A2:D2"/>
    </sheetView>
  </sheetViews>
  <sheetFormatPr defaultColWidth="9.140625" defaultRowHeight="14.25" customHeight="1" x14ac:dyDescent="0.3"/>
  <cols>
    <col min="1" max="1" width="48.140625" style="3" customWidth="1"/>
    <col min="2" max="4" width="18.5703125" style="3" customWidth="1"/>
    <col min="5" max="5" width="10.85546875" style="3" bestFit="1" customWidth="1"/>
    <col min="6" max="6" width="11.140625" style="3" bestFit="1" customWidth="1"/>
    <col min="7" max="16384" width="9.140625" style="3"/>
  </cols>
  <sheetData>
    <row r="1" spans="1:6" s="1" customFormat="1" ht="0.75" customHeight="1" x14ac:dyDescent="0.35"/>
    <row r="2" spans="1:6" s="2" customFormat="1" ht="24" customHeight="1" x14ac:dyDescent="0.35">
      <c r="A2" s="58" t="s">
        <v>35</v>
      </c>
      <c r="B2" s="58"/>
      <c r="C2" s="58"/>
      <c r="D2" s="58"/>
    </row>
    <row r="3" spans="1:6" s="2" customFormat="1" ht="12" customHeight="1" x14ac:dyDescent="0.3">
      <c r="B3" s="3"/>
      <c r="C3" s="3"/>
      <c r="D3" s="3"/>
    </row>
    <row r="4" spans="1:6" s="2" customFormat="1" ht="16.5" customHeight="1" x14ac:dyDescent="0.3">
      <c r="A4" s="4" t="s">
        <v>0</v>
      </c>
      <c r="B4" s="5" t="s">
        <v>1</v>
      </c>
      <c r="C4" s="5" t="s">
        <v>2</v>
      </c>
      <c r="D4" s="5" t="s">
        <v>3</v>
      </c>
    </row>
    <row r="5" spans="1:6" s="2" customFormat="1" ht="14.25" customHeight="1" x14ac:dyDescent="0.3">
      <c r="A5" s="6"/>
      <c r="B5" s="56" t="s">
        <v>4</v>
      </c>
      <c r="C5" s="56"/>
      <c r="D5" s="56"/>
    </row>
    <row r="6" spans="1:6" s="7" customFormat="1" ht="18.75" x14ac:dyDescent="0.5">
      <c r="A6" s="46" t="s">
        <v>5</v>
      </c>
      <c r="B6" s="55">
        <v>381200</v>
      </c>
      <c r="C6" s="55">
        <v>204385</v>
      </c>
      <c r="D6" s="55">
        <v>176815</v>
      </c>
      <c r="E6" s="41"/>
    </row>
    <row r="7" spans="1:6" s="10" customFormat="1" ht="17.25" customHeight="1" x14ac:dyDescent="0.5">
      <c r="A7" s="8" t="s">
        <v>6</v>
      </c>
      <c r="B7" s="48">
        <v>194503</v>
      </c>
      <c r="C7" s="48">
        <v>115552</v>
      </c>
      <c r="D7" s="48">
        <v>78951</v>
      </c>
      <c r="E7" s="42"/>
    </row>
    <row r="8" spans="1:6" s="10" customFormat="1" ht="14.25" customHeight="1" x14ac:dyDescent="0.5">
      <c r="A8" s="11" t="s">
        <v>7</v>
      </c>
      <c r="B8" s="48">
        <v>355</v>
      </c>
      <c r="C8" s="48">
        <v>233</v>
      </c>
      <c r="D8" s="48">
        <v>122</v>
      </c>
      <c r="E8" s="42"/>
    </row>
    <row r="9" spans="1:6" s="10" customFormat="1" ht="16.5" customHeight="1" x14ac:dyDescent="0.3">
      <c r="A9" s="11" t="s">
        <v>8</v>
      </c>
      <c r="B9" s="9">
        <v>46906</v>
      </c>
      <c r="C9" s="9">
        <v>22755</v>
      </c>
      <c r="D9" s="9">
        <v>24151</v>
      </c>
      <c r="E9" s="42"/>
      <c r="F9" s="35"/>
    </row>
    <row r="10" spans="1:6" s="10" customFormat="1" ht="15.75" customHeight="1" x14ac:dyDescent="0.3">
      <c r="A10" s="8" t="s">
        <v>9</v>
      </c>
      <c r="B10" s="9">
        <v>604</v>
      </c>
      <c r="C10" s="9">
        <v>604</v>
      </c>
      <c r="D10" s="9" t="s">
        <v>32</v>
      </c>
      <c r="E10" s="42"/>
      <c r="F10" s="35"/>
    </row>
    <row r="11" spans="1:6" ht="15.75" customHeight="1" x14ac:dyDescent="0.3">
      <c r="A11" s="11" t="s">
        <v>10</v>
      </c>
      <c r="B11" s="9">
        <v>1022</v>
      </c>
      <c r="C11" s="9">
        <v>900</v>
      </c>
      <c r="D11" s="9">
        <v>122</v>
      </c>
      <c r="E11" s="43"/>
      <c r="F11" s="35"/>
    </row>
    <row r="12" spans="1:6" ht="16.5" customHeight="1" x14ac:dyDescent="0.3">
      <c r="A12" s="8" t="s">
        <v>11</v>
      </c>
      <c r="B12" s="9">
        <v>14617</v>
      </c>
      <c r="C12" s="9">
        <v>12753</v>
      </c>
      <c r="D12" s="9">
        <v>1864</v>
      </c>
      <c r="E12" s="43"/>
      <c r="F12" s="35"/>
    </row>
    <row r="13" spans="1:6" ht="17.25" customHeight="1" x14ac:dyDescent="0.3">
      <c r="A13" s="11" t="s">
        <v>12</v>
      </c>
      <c r="B13" s="9">
        <v>47801</v>
      </c>
      <c r="C13" s="9">
        <v>24211</v>
      </c>
      <c r="D13" s="9">
        <v>23590</v>
      </c>
      <c r="E13" s="43"/>
      <c r="F13" s="35"/>
    </row>
    <row r="14" spans="1:6" ht="12.75" customHeight="1" x14ac:dyDescent="0.3">
      <c r="A14" s="11" t="s">
        <v>30</v>
      </c>
      <c r="B14" s="9"/>
      <c r="C14" s="9"/>
      <c r="D14" s="9"/>
      <c r="E14" s="43"/>
      <c r="F14" s="35"/>
    </row>
    <row r="15" spans="1:6" ht="15.75" customHeight="1" x14ac:dyDescent="0.3">
      <c r="A15" s="11" t="s">
        <v>13</v>
      </c>
      <c r="B15" s="9">
        <v>4721</v>
      </c>
      <c r="C15" s="9">
        <v>3782</v>
      </c>
      <c r="D15" s="9">
        <v>939</v>
      </c>
      <c r="E15" s="43"/>
      <c r="F15" s="35"/>
    </row>
    <row r="16" spans="1:6" s="13" customFormat="1" ht="16.5" customHeight="1" x14ac:dyDescent="0.3">
      <c r="A16" s="12" t="s">
        <v>14</v>
      </c>
      <c r="B16" s="9">
        <v>24280</v>
      </c>
      <c r="C16" s="9">
        <v>6214</v>
      </c>
      <c r="D16" s="9">
        <v>18066</v>
      </c>
      <c r="E16" s="44"/>
      <c r="F16" s="35"/>
    </row>
    <row r="17" spans="1:8" ht="17.25" customHeight="1" x14ac:dyDescent="0.3">
      <c r="A17" s="14" t="s">
        <v>15</v>
      </c>
      <c r="B17" s="9">
        <v>174</v>
      </c>
      <c r="C17" s="9">
        <v>174</v>
      </c>
      <c r="D17" s="9" t="s">
        <v>32</v>
      </c>
      <c r="E17" s="43"/>
      <c r="F17" s="35"/>
    </row>
    <row r="18" spans="1:8" ht="16.5" customHeight="1" x14ac:dyDescent="0.3">
      <c r="A18" s="14" t="s">
        <v>16</v>
      </c>
      <c r="B18" s="15">
        <v>1840</v>
      </c>
      <c r="C18" s="15">
        <v>1081</v>
      </c>
      <c r="D18" s="15">
        <v>759</v>
      </c>
      <c r="E18" s="43"/>
      <c r="F18" s="35"/>
    </row>
    <row r="19" spans="1:8" ht="16.5" customHeight="1" x14ac:dyDescent="0.3">
      <c r="A19" s="14" t="s">
        <v>17</v>
      </c>
      <c r="B19" s="9">
        <v>389</v>
      </c>
      <c r="C19" s="9">
        <v>233</v>
      </c>
      <c r="D19" s="9">
        <v>156</v>
      </c>
      <c r="E19" s="43"/>
      <c r="F19" s="35"/>
    </row>
    <row r="20" spans="1:8" ht="16.5" customHeight="1" x14ac:dyDescent="0.3">
      <c r="A20" s="14" t="s">
        <v>18</v>
      </c>
      <c r="B20" s="9">
        <v>2568</v>
      </c>
      <c r="C20" s="9">
        <v>1152</v>
      </c>
      <c r="D20" s="9">
        <v>1416</v>
      </c>
      <c r="E20" s="43"/>
      <c r="F20" s="35"/>
    </row>
    <row r="21" spans="1:8" ht="15.75" customHeight="1" x14ac:dyDescent="0.3">
      <c r="A21" s="14" t="s">
        <v>19</v>
      </c>
      <c r="B21" s="9">
        <v>3283</v>
      </c>
      <c r="C21" s="9">
        <v>2225</v>
      </c>
      <c r="D21" s="9">
        <v>1058</v>
      </c>
      <c r="E21" s="43"/>
      <c r="F21" s="35"/>
    </row>
    <row r="22" spans="1:8" ht="15.75" customHeight="1" x14ac:dyDescent="0.3">
      <c r="A22" s="17" t="s">
        <v>20</v>
      </c>
      <c r="B22" s="9">
        <v>10031</v>
      </c>
      <c r="C22" s="9">
        <v>4649</v>
      </c>
      <c r="D22" s="9">
        <v>5382</v>
      </c>
      <c r="E22" s="43"/>
      <c r="F22" s="35"/>
    </row>
    <row r="23" spans="1:8" ht="15" customHeight="1" x14ac:dyDescent="0.3">
      <c r="A23" s="17" t="s">
        <v>21</v>
      </c>
      <c r="B23" s="9">
        <v>10273</v>
      </c>
      <c r="C23" s="9">
        <v>2355</v>
      </c>
      <c r="D23" s="9">
        <v>7918</v>
      </c>
      <c r="E23" s="43"/>
      <c r="F23" s="35"/>
    </row>
    <row r="24" spans="1:8" ht="16.5" customHeight="1" x14ac:dyDescent="0.3">
      <c r="A24" s="17" t="s">
        <v>22</v>
      </c>
      <c r="B24" s="9">
        <v>8111</v>
      </c>
      <c r="C24" s="9">
        <v>1781</v>
      </c>
      <c r="D24" s="9">
        <v>6330</v>
      </c>
      <c r="E24" s="43"/>
      <c r="F24" s="35"/>
    </row>
    <row r="25" spans="1:8" ht="16.5" customHeight="1" x14ac:dyDescent="0.3">
      <c r="A25" s="17" t="s">
        <v>23</v>
      </c>
      <c r="B25" s="9">
        <v>1081</v>
      </c>
      <c r="C25" s="9">
        <v>434</v>
      </c>
      <c r="D25" s="9">
        <v>647</v>
      </c>
      <c r="E25" s="43"/>
      <c r="F25" s="35"/>
    </row>
    <row r="26" spans="1:8" ht="16.5" customHeight="1" x14ac:dyDescent="0.3">
      <c r="A26" s="17" t="s">
        <v>24</v>
      </c>
      <c r="B26" s="9">
        <v>6684</v>
      </c>
      <c r="C26" s="9">
        <v>3297</v>
      </c>
      <c r="D26" s="9">
        <v>3387</v>
      </c>
      <c r="E26" s="43"/>
      <c r="F26" s="35"/>
    </row>
    <row r="27" spans="1:8" ht="15" customHeight="1" x14ac:dyDescent="0.3">
      <c r="A27" s="17" t="s">
        <v>25</v>
      </c>
      <c r="B27" s="9">
        <v>1957</v>
      </c>
      <c r="C27" s="24" t="s">
        <v>32</v>
      </c>
      <c r="D27" s="9">
        <v>1957</v>
      </c>
      <c r="E27" s="43"/>
      <c r="F27" s="35"/>
    </row>
    <row r="28" spans="1:8" ht="15" customHeight="1" x14ac:dyDescent="0.3">
      <c r="A28" s="17" t="s">
        <v>26</v>
      </c>
      <c r="B28" s="9" t="s">
        <v>32</v>
      </c>
      <c r="C28" s="9" t="s">
        <v>32</v>
      </c>
      <c r="D28" s="9" t="s">
        <v>32</v>
      </c>
      <c r="F28" s="35"/>
    </row>
    <row r="29" spans="1:8" ht="14.25" customHeight="1" x14ac:dyDescent="0.3">
      <c r="A29" s="14" t="s">
        <v>27</v>
      </c>
      <c r="B29" s="9" t="s">
        <v>32</v>
      </c>
      <c r="C29" s="9" t="s">
        <v>32</v>
      </c>
      <c r="D29" s="9" t="s">
        <v>32</v>
      </c>
      <c r="F29" s="35"/>
    </row>
    <row r="30" spans="1:8" ht="15" customHeight="1" x14ac:dyDescent="0.3">
      <c r="A30" s="17"/>
      <c r="B30" s="57" t="s">
        <v>28</v>
      </c>
      <c r="C30" s="57"/>
      <c r="D30" s="57"/>
    </row>
    <row r="31" spans="1:8" s="7" customFormat="1" ht="15.75" customHeight="1" x14ac:dyDescent="0.5">
      <c r="A31" s="46" t="s">
        <v>5</v>
      </c>
      <c r="B31" s="47">
        <v>100</v>
      </c>
      <c r="C31" s="47">
        <v>100</v>
      </c>
      <c r="D31" s="47">
        <v>100</v>
      </c>
      <c r="E31" s="36"/>
      <c r="F31" s="36"/>
      <c r="G31" s="36"/>
      <c r="H31" s="36"/>
    </row>
    <row r="32" spans="1:8" s="7" customFormat="1" ht="0.75" customHeight="1" x14ac:dyDescent="0.5">
      <c r="A32" s="18"/>
      <c r="B32" s="37"/>
      <c r="C32" s="38"/>
      <c r="D32" s="38"/>
    </row>
    <row r="33" spans="1:5" s="10" customFormat="1" ht="15.75" customHeight="1" x14ac:dyDescent="0.3">
      <c r="A33" s="49" t="s">
        <v>29</v>
      </c>
      <c r="B33" s="37">
        <f>ROUND((B7/$B$6*100),1)</f>
        <v>51</v>
      </c>
      <c r="C33" s="37">
        <f>ROUND((C7/$C$6*100),1)</f>
        <v>56.5</v>
      </c>
      <c r="D33" s="37">
        <f>ROUND((D7/$D$6*100),1)</f>
        <v>44.7</v>
      </c>
      <c r="E33" s="40"/>
    </row>
    <row r="34" spans="1:5" s="10" customFormat="1" ht="16.5" customHeight="1" x14ac:dyDescent="0.3">
      <c r="A34" s="50" t="s">
        <v>7</v>
      </c>
      <c r="B34" s="37">
        <f t="shared" ref="B34:B53" si="0">ROUND((B8/$B$6*100),1)</f>
        <v>0.1</v>
      </c>
      <c r="C34" s="37">
        <f t="shared" ref="C34:C52" si="1">ROUND((C8/$C$6*100),1)</f>
        <v>0.1</v>
      </c>
      <c r="D34" s="37">
        <f t="shared" ref="D34:D53" si="2">ROUND((D8/$D$6*100),1)</f>
        <v>0.1</v>
      </c>
      <c r="E34" s="40"/>
    </row>
    <row r="35" spans="1:5" s="10" customFormat="1" ht="16.5" customHeight="1" x14ac:dyDescent="0.3">
      <c r="A35" s="50" t="s">
        <v>8</v>
      </c>
      <c r="B35" s="37">
        <f t="shared" si="0"/>
        <v>12.3</v>
      </c>
      <c r="C35" s="37">
        <f t="shared" si="1"/>
        <v>11.1</v>
      </c>
      <c r="D35" s="37">
        <f t="shared" si="2"/>
        <v>13.7</v>
      </c>
      <c r="E35" s="40"/>
    </row>
    <row r="36" spans="1:5" s="10" customFormat="1" ht="15" customHeight="1" x14ac:dyDescent="0.3">
      <c r="A36" s="49" t="s">
        <v>9</v>
      </c>
      <c r="B36" s="37">
        <f t="shared" si="0"/>
        <v>0.2</v>
      </c>
      <c r="C36" s="37">
        <f t="shared" si="1"/>
        <v>0.3</v>
      </c>
      <c r="D36" s="37" t="s">
        <v>32</v>
      </c>
      <c r="E36" s="40"/>
    </row>
    <row r="37" spans="1:5" ht="15" customHeight="1" x14ac:dyDescent="0.3">
      <c r="A37" s="50" t="s">
        <v>10</v>
      </c>
      <c r="B37" s="37">
        <f t="shared" si="0"/>
        <v>0.3</v>
      </c>
      <c r="C37" s="37">
        <f t="shared" si="1"/>
        <v>0.4</v>
      </c>
      <c r="D37" s="37">
        <f t="shared" si="2"/>
        <v>0.1</v>
      </c>
      <c r="E37" s="16"/>
    </row>
    <row r="38" spans="1:5" ht="17.25" customHeight="1" x14ac:dyDescent="0.3">
      <c r="A38" s="49" t="s">
        <v>11</v>
      </c>
      <c r="B38" s="37">
        <f t="shared" si="0"/>
        <v>3.8</v>
      </c>
      <c r="C38" s="37">
        <f t="shared" si="1"/>
        <v>6.2</v>
      </c>
      <c r="D38" s="37">
        <f t="shared" si="2"/>
        <v>1.1000000000000001</v>
      </c>
      <c r="E38" s="16"/>
    </row>
    <row r="39" spans="1:5" ht="15" customHeight="1" x14ac:dyDescent="0.3">
      <c r="A39" s="50" t="s">
        <v>12</v>
      </c>
      <c r="B39" s="37">
        <f t="shared" si="0"/>
        <v>12.5</v>
      </c>
      <c r="C39" s="37">
        <f t="shared" si="1"/>
        <v>11.8</v>
      </c>
      <c r="D39" s="37">
        <f t="shared" si="2"/>
        <v>13.3</v>
      </c>
      <c r="E39" s="16"/>
    </row>
    <row r="40" spans="1:5" ht="12.75" customHeight="1" x14ac:dyDescent="0.3">
      <c r="A40" s="50" t="s">
        <v>33</v>
      </c>
      <c r="B40" s="37">
        <f t="shared" si="0"/>
        <v>0</v>
      </c>
      <c r="C40" s="37">
        <f t="shared" si="1"/>
        <v>0</v>
      </c>
      <c r="D40" s="37">
        <f t="shared" si="2"/>
        <v>0</v>
      </c>
      <c r="E40" s="16"/>
    </row>
    <row r="41" spans="1:5" ht="16.5" customHeight="1" x14ac:dyDescent="0.3">
      <c r="A41" s="50" t="s">
        <v>13</v>
      </c>
      <c r="B41" s="37">
        <f t="shared" si="0"/>
        <v>1.2</v>
      </c>
      <c r="C41" s="37">
        <f t="shared" si="1"/>
        <v>1.9</v>
      </c>
      <c r="D41" s="37">
        <f t="shared" si="2"/>
        <v>0.5</v>
      </c>
      <c r="E41" s="16"/>
    </row>
    <row r="42" spans="1:5" ht="18" customHeight="1" x14ac:dyDescent="0.3">
      <c r="A42" s="51" t="s">
        <v>14</v>
      </c>
      <c r="B42" s="37">
        <f t="shared" si="0"/>
        <v>6.4</v>
      </c>
      <c r="C42" s="37">
        <f t="shared" si="1"/>
        <v>3</v>
      </c>
      <c r="D42" s="37">
        <f t="shared" si="2"/>
        <v>10.199999999999999</v>
      </c>
      <c r="E42" s="16"/>
    </row>
    <row r="43" spans="1:5" ht="18" customHeight="1" x14ac:dyDescent="0.3">
      <c r="A43" s="52" t="s">
        <v>15</v>
      </c>
      <c r="B43" s="37" t="s">
        <v>34</v>
      </c>
      <c r="C43" s="37">
        <f t="shared" si="1"/>
        <v>0.1</v>
      </c>
      <c r="D43" s="37" t="s">
        <v>32</v>
      </c>
      <c r="E43" s="16"/>
    </row>
    <row r="44" spans="1:5" ht="16.5" customHeight="1" x14ac:dyDescent="0.3">
      <c r="A44" s="52" t="s">
        <v>16</v>
      </c>
      <c r="B44" s="37">
        <f t="shared" si="0"/>
        <v>0.5</v>
      </c>
      <c r="C44" s="37">
        <f t="shared" si="1"/>
        <v>0.5</v>
      </c>
      <c r="D44" s="37">
        <f t="shared" si="2"/>
        <v>0.4</v>
      </c>
      <c r="E44" s="16"/>
    </row>
    <row r="45" spans="1:5" ht="18" customHeight="1" x14ac:dyDescent="0.3">
      <c r="A45" s="52" t="s">
        <v>17</v>
      </c>
      <c r="B45" s="37">
        <f t="shared" si="0"/>
        <v>0.1</v>
      </c>
      <c r="C45" s="37">
        <f t="shared" si="1"/>
        <v>0.1</v>
      </c>
      <c r="D45" s="37">
        <f t="shared" si="2"/>
        <v>0.1</v>
      </c>
      <c r="E45" s="16"/>
    </row>
    <row r="46" spans="1:5" s="13" customFormat="1" ht="14.25" customHeight="1" x14ac:dyDescent="0.3">
      <c r="A46" s="52" t="s">
        <v>18</v>
      </c>
      <c r="B46" s="37">
        <f t="shared" si="0"/>
        <v>0.7</v>
      </c>
      <c r="C46" s="37">
        <f t="shared" si="1"/>
        <v>0.6</v>
      </c>
      <c r="D46" s="37">
        <f t="shared" si="2"/>
        <v>0.8</v>
      </c>
      <c r="E46" s="39"/>
    </row>
    <row r="47" spans="1:5" ht="18" customHeight="1" x14ac:dyDescent="0.3">
      <c r="A47" s="52" t="s">
        <v>19</v>
      </c>
      <c r="B47" s="37">
        <f t="shared" si="0"/>
        <v>0.9</v>
      </c>
      <c r="C47" s="37">
        <f t="shared" si="1"/>
        <v>1.1000000000000001</v>
      </c>
      <c r="D47" s="37">
        <f t="shared" si="2"/>
        <v>0.6</v>
      </c>
      <c r="E47" s="16"/>
    </row>
    <row r="48" spans="1:5" ht="16.5" customHeight="1" x14ac:dyDescent="0.3">
      <c r="A48" s="53" t="s">
        <v>20</v>
      </c>
      <c r="B48" s="37">
        <f t="shared" si="0"/>
        <v>2.6</v>
      </c>
      <c r="C48" s="37">
        <f t="shared" si="1"/>
        <v>2.2999999999999998</v>
      </c>
      <c r="D48" s="37">
        <f t="shared" si="2"/>
        <v>3</v>
      </c>
      <c r="E48" s="16"/>
    </row>
    <row r="49" spans="1:5" ht="17.25" customHeight="1" x14ac:dyDescent="0.3">
      <c r="A49" s="53" t="s">
        <v>21</v>
      </c>
      <c r="B49" s="37">
        <f t="shared" si="0"/>
        <v>2.7</v>
      </c>
      <c r="C49" s="37">
        <f t="shared" si="1"/>
        <v>1.2</v>
      </c>
      <c r="D49" s="37">
        <f t="shared" si="2"/>
        <v>4.5</v>
      </c>
      <c r="E49" s="16"/>
    </row>
    <row r="50" spans="1:5" ht="15" customHeight="1" x14ac:dyDescent="0.3">
      <c r="A50" s="53" t="s">
        <v>22</v>
      </c>
      <c r="B50" s="37">
        <f t="shared" si="0"/>
        <v>2.1</v>
      </c>
      <c r="C50" s="37">
        <f t="shared" si="1"/>
        <v>0.9</v>
      </c>
      <c r="D50" s="37">
        <f t="shared" si="2"/>
        <v>3.6</v>
      </c>
      <c r="E50" s="16"/>
    </row>
    <row r="51" spans="1:5" ht="15" customHeight="1" x14ac:dyDescent="0.3">
      <c r="A51" s="53" t="s">
        <v>23</v>
      </c>
      <c r="B51" s="37">
        <f t="shared" si="0"/>
        <v>0.3</v>
      </c>
      <c r="C51" s="37">
        <f t="shared" si="1"/>
        <v>0.2</v>
      </c>
      <c r="D51" s="37">
        <f t="shared" si="2"/>
        <v>0.4</v>
      </c>
      <c r="E51" s="16"/>
    </row>
    <row r="52" spans="1:5" ht="15" customHeight="1" x14ac:dyDescent="0.3">
      <c r="A52" s="53" t="s">
        <v>24</v>
      </c>
      <c r="B52" s="37">
        <f t="shared" si="0"/>
        <v>1.8</v>
      </c>
      <c r="C52" s="37">
        <f t="shared" si="1"/>
        <v>1.6</v>
      </c>
      <c r="D52" s="37">
        <f t="shared" si="2"/>
        <v>1.9</v>
      </c>
      <c r="E52" s="16"/>
    </row>
    <row r="53" spans="1:5" ht="15" customHeight="1" x14ac:dyDescent="0.3">
      <c r="A53" s="53" t="s">
        <v>25</v>
      </c>
      <c r="B53" s="37">
        <f t="shared" si="0"/>
        <v>0.5</v>
      </c>
      <c r="C53" s="37" t="s">
        <v>32</v>
      </c>
      <c r="D53" s="37">
        <f t="shared" si="2"/>
        <v>1.1000000000000001</v>
      </c>
      <c r="E53" s="16"/>
    </row>
    <row r="54" spans="1:5" ht="16.5" customHeight="1" x14ac:dyDescent="0.3">
      <c r="A54" s="52" t="s">
        <v>26</v>
      </c>
      <c r="B54" s="38" t="s">
        <v>32</v>
      </c>
      <c r="C54" s="38" t="s">
        <v>32</v>
      </c>
      <c r="D54" s="38" t="s">
        <v>32</v>
      </c>
      <c r="E54" s="16"/>
    </row>
    <row r="55" spans="1:5" ht="16.5" customHeight="1" x14ac:dyDescent="0.3">
      <c r="A55" s="54" t="s">
        <v>27</v>
      </c>
      <c r="B55" s="23" t="s">
        <v>32</v>
      </c>
      <c r="C55" s="23" t="s">
        <v>32</v>
      </c>
      <c r="D55" s="23" t="s">
        <v>32</v>
      </c>
    </row>
    <row r="56" spans="1:5" ht="18.75" customHeight="1" x14ac:dyDescent="0.3">
      <c r="A56" s="17" t="s">
        <v>31</v>
      </c>
      <c r="B56" s="43"/>
      <c r="C56" s="43"/>
      <c r="D56" s="43"/>
    </row>
    <row r="57" spans="1:5" ht="14.25" customHeight="1" x14ac:dyDescent="0.3">
      <c r="B57" s="16"/>
      <c r="C57" s="16"/>
      <c r="D57" s="16"/>
    </row>
    <row r="58" spans="1:5" ht="14.25" customHeight="1" x14ac:dyDescent="0.3">
      <c r="D58" s="45"/>
    </row>
  </sheetData>
  <mergeCells count="3">
    <mergeCell ref="B5:D5"/>
    <mergeCell ref="B30:D30"/>
    <mergeCell ref="A2:D2"/>
  </mergeCells>
  <printOptions horizontalCentered="1"/>
  <pageMargins left="0.19685039370078741" right="0.19685039370078741" top="0.59055118110236227" bottom="0.19685039370078741" header="0.31496062992125984" footer="0"/>
  <pageSetup paperSize="9" scale="90" firstPageNumber="11" orientation="portrait" useFirstPageNumber="1" r:id="rId1"/>
  <headerFooter alignWithMargins="0">
    <oddHeader>&amp;L&amp;"TH SarabunPSK,ธรรมดา"&amp;16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J8" sqref="J8"/>
    </sheetView>
  </sheetViews>
  <sheetFormatPr defaultRowHeight="21.75" x14ac:dyDescent="0.5"/>
  <cols>
    <col min="1" max="1" width="48.85546875" bestFit="1" customWidth="1"/>
    <col min="2" max="2" width="15.5703125" customWidth="1"/>
    <col min="3" max="4" width="15.5703125" hidden="1" customWidth="1"/>
  </cols>
  <sheetData>
    <row r="1" spans="1:6" x14ac:dyDescent="0.5">
      <c r="A1" s="14" t="s">
        <v>26</v>
      </c>
      <c r="B1" s="22" t="s">
        <v>32</v>
      </c>
      <c r="C1" s="22" t="s">
        <v>32</v>
      </c>
      <c r="D1" s="22" t="s">
        <v>32</v>
      </c>
    </row>
    <row r="2" spans="1:6" x14ac:dyDescent="0.5">
      <c r="A2" s="14" t="s">
        <v>27</v>
      </c>
      <c r="B2" s="22" t="s">
        <v>32</v>
      </c>
      <c r="C2" s="22" t="s">
        <v>32</v>
      </c>
      <c r="D2" s="22" t="s">
        <v>32</v>
      </c>
    </row>
    <row r="3" spans="1:6" x14ac:dyDescent="0.5">
      <c r="A3" s="28" t="s">
        <v>29</v>
      </c>
      <c r="B3" s="32">
        <v>50.1</v>
      </c>
      <c r="C3" s="20">
        <v>52.3</v>
      </c>
      <c r="D3" s="20">
        <v>47.7</v>
      </c>
      <c r="F3">
        <v>1</v>
      </c>
    </row>
    <row r="4" spans="1:6" x14ac:dyDescent="0.5">
      <c r="A4" s="29" t="s">
        <v>12</v>
      </c>
      <c r="B4" s="32">
        <v>14.1</v>
      </c>
      <c r="C4" s="20">
        <v>13.5</v>
      </c>
      <c r="D4" s="20">
        <v>14.7</v>
      </c>
      <c r="F4">
        <v>2</v>
      </c>
    </row>
    <row r="5" spans="1:6" x14ac:dyDescent="0.5">
      <c r="A5" s="29" t="s">
        <v>8</v>
      </c>
      <c r="B5" s="32">
        <v>10.3</v>
      </c>
      <c r="C5" s="20">
        <v>10.3</v>
      </c>
      <c r="D5" s="20">
        <v>10.3</v>
      </c>
      <c r="F5">
        <v>3</v>
      </c>
    </row>
    <row r="6" spans="1:6" x14ac:dyDescent="0.5">
      <c r="A6" s="30" t="s">
        <v>14</v>
      </c>
      <c r="B6" s="33">
        <v>7</v>
      </c>
      <c r="C6" s="21">
        <v>3.3</v>
      </c>
      <c r="D6" s="21">
        <v>11.2</v>
      </c>
      <c r="F6">
        <v>4</v>
      </c>
    </row>
    <row r="7" spans="1:6" x14ac:dyDescent="0.5">
      <c r="A7" s="31" t="s">
        <v>20</v>
      </c>
      <c r="B7" s="32">
        <v>3.7</v>
      </c>
      <c r="C7" s="20">
        <v>4.7</v>
      </c>
      <c r="D7" s="20">
        <v>2.7</v>
      </c>
      <c r="F7">
        <v>5</v>
      </c>
    </row>
    <row r="8" spans="1:6" x14ac:dyDescent="0.5">
      <c r="A8" s="28" t="s">
        <v>11</v>
      </c>
      <c r="B8" s="32">
        <v>3.6</v>
      </c>
      <c r="C8" s="20">
        <v>6.4</v>
      </c>
      <c r="D8" s="20">
        <v>0.5</v>
      </c>
      <c r="F8">
        <v>6</v>
      </c>
    </row>
    <row r="9" spans="1:6" x14ac:dyDescent="0.5">
      <c r="A9" s="31" t="s">
        <v>21</v>
      </c>
      <c r="B9" s="32">
        <v>2.9</v>
      </c>
      <c r="C9" s="20">
        <v>1.3</v>
      </c>
      <c r="D9" s="20">
        <v>4.7</v>
      </c>
      <c r="F9">
        <v>7</v>
      </c>
    </row>
    <row r="10" spans="1:6" x14ac:dyDescent="0.5">
      <c r="A10" s="31" t="s">
        <v>22</v>
      </c>
      <c r="B10" s="32">
        <v>2.2000000000000002</v>
      </c>
      <c r="C10" s="20">
        <v>0.6</v>
      </c>
      <c r="D10" s="20">
        <v>3.7</v>
      </c>
      <c r="F10">
        <v>8</v>
      </c>
    </row>
    <row r="11" spans="1:6" x14ac:dyDescent="0.5">
      <c r="A11" s="31" t="s">
        <v>24</v>
      </c>
      <c r="B11" s="32">
        <v>1.6</v>
      </c>
      <c r="C11" s="20">
        <v>1.4</v>
      </c>
      <c r="D11" s="20">
        <v>1.7</v>
      </c>
      <c r="F11">
        <v>9</v>
      </c>
    </row>
    <row r="12" spans="1:6" x14ac:dyDescent="0.5">
      <c r="A12" s="29" t="s">
        <v>13</v>
      </c>
      <c r="B12" s="32">
        <v>1.4</v>
      </c>
      <c r="C12" s="20">
        <v>2.1</v>
      </c>
      <c r="D12" s="19">
        <v>0.7</v>
      </c>
      <c r="F12">
        <v>10</v>
      </c>
    </row>
    <row r="13" spans="1:6" x14ac:dyDescent="0.5">
      <c r="A13" s="14" t="s">
        <v>16</v>
      </c>
      <c r="B13" s="19">
        <v>0.9</v>
      </c>
      <c r="C13" s="20">
        <v>0.6</v>
      </c>
      <c r="D13" s="20">
        <v>1.2</v>
      </c>
      <c r="F13" s="34">
        <f>SUM(D13:D22)</f>
        <v>2.1</v>
      </c>
    </row>
    <row r="14" spans="1:6" x14ac:dyDescent="0.5">
      <c r="A14" s="14" t="s">
        <v>18</v>
      </c>
      <c r="B14" s="19">
        <v>0.5</v>
      </c>
      <c r="C14" s="21">
        <v>0.9</v>
      </c>
      <c r="D14" s="21">
        <v>0.1</v>
      </c>
    </row>
    <row r="15" spans="1:6" x14ac:dyDescent="0.5">
      <c r="A15" s="17" t="s">
        <v>23</v>
      </c>
      <c r="B15" s="19">
        <v>0.5</v>
      </c>
      <c r="C15" s="20">
        <v>0.9</v>
      </c>
      <c r="D15" s="20">
        <v>0.1</v>
      </c>
    </row>
    <row r="16" spans="1:6" x14ac:dyDescent="0.5">
      <c r="A16" s="14" t="s">
        <v>15</v>
      </c>
      <c r="B16" s="19">
        <v>0.2</v>
      </c>
      <c r="C16" s="19">
        <v>0.1</v>
      </c>
      <c r="D16" s="19">
        <v>0.2</v>
      </c>
    </row>
    <row r="17" spans="1:4" x14ac:dyDescent="0.5">
      <c r="A17" s="14" t="s">
        <v>19</v>
      </c>
      <c r="B17" s="19">
        <v>0.2</v>
      </c>
      <c r="C17" s="20">
        <v>0.3</v>
      </c>
      <c r="D17" s="19">
        <v>0.1</v>
      </c>
    </row>
    <row r="18" spans="1:4" x14ac:dyDescent="0.5">
      <c r="A18" s="11" t="s">
        <v>7</v>
      </c>
      <c r="B18" s="19">
        <v>0.2</v>
      </c>
      <c r="C18" s="19">
        <v>0.4</v>
      </c>
      <c r="D18" s="25" t="s">
        <v>32</v>
      </c>
    </row>
    <row r="19" spans="1:4" x14ac:dyDescent="0.5">
      <c r="A19" s="17" t="s">
        <v>25</v>
      </c>
      <c r="B19" s="19">
        <v>0.2</v>
      </c>
      <c r="C19" s="25" t="s">
        <v>32</v>
      </c>
      <c r="D19" s="20">
        <v>0.3</v>
      </c>
    </row>
    <row r="20" spans="1:4" x14ac:dyDescent="0.5">
      <c r="A20" s="8" t="s">
        <v>9</v>
      </c>
      <c r="B20" s="19">
        <v>0.2</v>
      </c>
      <c r="C20" s="20">
        <v>0.5</v>
      </c>
      <c r="D20" s="25" t="s">
        <v>32</v>
      </c>
    </row>
    <row r="21" spans="1:4" x14ac:dyDescent="0.5">
      <c r="A21" s="14" t="s">
        <v>17</v>
      </c>
      <c r="B21" s="19">
        <v>0.1</v>
      </c>
      <c r="C21" s="20">
        <v>0.1</v>
      </c>
      <c r="D21" s="19">
        <v>0.1</v>
      </c>
    </row>
    <row r="22" spans="1:4" x14ac:dyDescent="0.5">
      <c r="A22" s="11" t="s">
        <v>10</v>
      </c>
      <c r="B22" s="19">
        <v>0.1</v>
      </c>
      <c r="C22" s="20">
        <v>0.3</v>
      </c>
      <c r="D22" s="25" t="s">
        <v>32</v>
      </c>
    </row>
    <row r="23" spans="1:4" x14ac:dyDescent="0.5">
      <c r="A23" s="26" t="s">
        <v>30</v>
      </c>
      <c r="B23" s="23"/>
      <c r="C23" s="27"/>
      <c r="D23" s="27"/>
    </row>
  </sheetData>
  <sortState ref="A1:D23">
    <sortCondition descending="1" ref="B1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2021-03-16T08:03:04Z</cp:lastPrinted>
  <dcterms:created xsi:type="dcterms:W3CDTF">2015-10-21T03:44:35Z</dcterms:created>
  <dcterms:modified xsi:type="dcterms:W3CDTF">2021-03-16T08:03:10Z</dcterms:modified>
</cp:coreProperties>
</file>