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AC4ACC74-BE56-4950-9D3C-D9578FD75049}" xr6:coauthVersionLast="47" xr6:coauthVersionMax="47" xr10:uidLastSave="{00000000-0000-0000-0000-000000000000}"/>
  <bookViews>
    <workbookView xWindow="-120" yWindow="-120" windowWidth="29040" windowHeight="15840" xr2:uid="{3768D542-49A8-4F98-A564-2D1537716DAE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</calcChain>
</file>

<file path=xl/sharedStrings.xml><?xml version="1.0" encoding="utf-8"?>
<sst xmlns="http://schemas.openxmlformats.org/spreadsheetml/2006/main" count="22" uniqueCount="19">
  <si>
    <t>หลักสูตรที่ไม่ระบุชัดเจน</t>
  </si>
  <si>
    <t>หมวดการท่องเที่ยว การโรงแรมและภัตตาคาร</t>
  </si>
  <si>
    <t>หมวดการบริหารจัดการ การบริการ และอื่นๆ</t>
  </si>
  <si>
    <t>หมวดเทคโนโลยีพลังงานและสิ่งแวดล้อม</t>
  </si>
  <si>
    <t>หมวดคอมพิวเตอร์</t>
  </si>
  <si>
    <t>หมวดภาษาศาสตร์</t>
  </si>
  <si>
    <t>หมวดการพณิชยกรรม</t>
  </si>
  <si>
    <t>หมวดการเกษตรกรรม การประมง และการเลี้ยงสัตว์</t>
  </si>
  <si>
    <t>หมวดศิลปหัตถกรรม</t>
  </si>
  <si>
    <t>หมวดคหกรรม</t>
  </si>
  <si>
    <t>หมวดภาคอุตสาหกรรม</t>
  </si>
  <si>
    <t>ยอดรวม</t>
  </si>
  <si>
    <t>หญิง</t>
  </si>
  <si>
    <t>ชาย</t>
  </si>
  <si>
    <t>รวม</t>
  </si>
  <si>
    <t>ร้อยละ</t>
  </si>
  <si>
    <t>จำนวน</t>
  </si>
  <si>
    <t>หลักสูตรที่ต้องการพัฒนา</t>
  </si>
  <si>
    <t>ตารางที่ 4 จำนวนประชากรอายุ 15 ปีขึ้นไปที่ต้องการพัฒนาขีดความสามารถ จำแนกตามหลักสูตรที่ต้องการพัฒนา จังหวัดเพชรบูรณ์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</si>
</sst>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_-;\-* #,##0.0_-;_-* &quot;-&quot;??_-;_-@_-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TH SarabunPSK"/>
      <family val="2"/>
      <charset val="22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5" fontId="2" fillId="0" borderId="1" xfId="1" applyNumberFormat="1" applyFont="1" applyFill="1" applyBorder="1"/>
    <xf numFmtId="166" fontId="2" fillId="0" borderId="1" xfId="1" applyNumberFormat="1" applyFont="1" applyFill="1" applyBorder="1"/>
    <xf numFmtId="0" fontId="2" fillId="0" borderId="1" xfId="0" applyFont="1" applyBorder="1"/>
    <xf numFmtId="166" fontId="3" fillId="0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/>
    <xf numFmtId="166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743E-B060-470B-B049-41F88FF69D7E}">
  <sheetPr codeName="Sheet4"/>
  <dimension ref="A1:K16"/>
  <sheetViews>
    <sheetView tabSelected="1" workbookViewId="0">
      <selection activeCell="I5" sqref="I5:K15"/>
    </sheetView>
  </sheetViews>
  <sheetFormatPr defaultRowHeight="15" x14ac:dyDescent="0.25"/>
  <cols>
    <col min="1" max="1" width="44.5703125" customWidth="1"/>
    <col min="2" max="3" width="17.85546875" customWidth="1"/>
    <col min="4" max="6" width="17.7109375" customWidth="1"/>
    <col min="7" max="7" width="17.85546875" customWidth="1"/>
    <col min="9" max="9" width="18.28515625" customWidth="1"/>
    <col min="10" max="10" width="14.28515625" customWidth="1"/>
    <col min="11" max="11" width="16.42578125" customWidth="1"/>
  </cols>
  <sheetData>
    <row r="1" spans="1:11" ht="21" x14ac:dyDescent="0.35">
      <c r="A1" s="13" t="s">
        <v>18</v>
      </c>
      <c r="B1" s="13"/>
      <c r="C1" s="13"/>
      <c r="D1" s="13"/>
      <c r="E1" s="13"/>
      <c r="F1" s="13"/>
      <c r="G1" s="13"/>
    </row>
    <row r="2" spans="1:11" ht="21" x14ac:dyDescent="0.25">
      <c r="A2" s="12" t="s">
        <v>17</v>
      </c>
      <c r="B2" s="11" t="s">
        <v>16</v>
      </c>
      <c r="C2" s="11"/>
      <c r="D2" s="11"/>
      <c r="E2" s="11" t="s">
        <v>15</v>
      </c>
      <c r="F2" s="11"/>
      <c r="G2" s="11"/>
    </row>
    <row r="3" spans="1:11" ht="21" x14ac:dyDescent="0.25">
      <c r="A3" s="10"/>
      <c r="B3" s="9" t="s">
        <v>14</v>
      </c>
      <c r="C3" s="9" t="s">
        <v>13</v>
      </c>
      <c r="D3" s="9" t="s">
        <v>12</v>
      </c>
      <c r="E3" s="9" t="s">
        <v>14</v>
      </c>
      <c r="F3" s="9" t="s">
        <v>13</v>
      </c>
      <c r="G3" s="9" t="s">
        <v>12</v>
      </c>
    </row>
    <row r="4" spans="1:11" ht="21" x14ac:dyDescent="0.35">
      <c r="A4" s="8" t="s">
        <v>11</v>
      </c>
      <c r="B4" s="7">
        <v>37348.724800000011</v>
      </c>
      <c r="C4" s="7">
        <v>17750.880799999999</v>
      </c>
      <c r="D4" s="7">
        <v>19597.843999999997</v>
      </c>
      <c r="E4" s="7"/>
      <c r="F4" s="7"/>
      <c r="G4" s="7"/>
    </row>
    <row r="5" spans="1:11" ht="21" x14ac:dyDescent="0.35">
      <c r="A5" s="6" t="s">
        <v>10</v>
      </c>
      <c r="B5" s="4">
        <v>10597</v>
      </c>
      <c r="C5" s="4">
        <v>10486.625</v>
      </c>
      <c r="D5" s="4">
        <v>111.4061</v>
      </c>
      <c r="E5" s="5">
        <f>(B5*100)/$B$4</f>
        <v>28.373124000206822</v>
      </c>
      <c r="F5" s="5">
        <f>(C5*100)/$C$4</f>
        <v>59.076645931845817</v>
      </c>
      <c r="G5" s="5">
        <f>(D5*100)/$D$4</f>
        <v>0.5684610000977659</v>
      </c>
      <c r="I5" s="4"/>
      <c r="J5" s="4"/>
      <c r="K5" s="4"/>
    </row>
    <row r="6" spans="1:11" ht="21" x14ac:dyDescent="0.35">
      <c r="A6" s="6" t="s">
        <v>9</v>
      </c>
      <c r="B6" s="4">
        <v>15081.1047</v>
      </c>
      <c r="C6" s="4">
        <v>2998.2687000000001</v>
      </c>
      <c r="D6" s="4">
        <v>12082.836000000001</v>
      </c>
      <c r="E6" s="5">
        <f>(B6*100)/$B$4</f>
        <v>40.379168983033111</v>
      </c>
      <c r="F6" s="5">
        <f>(C6*100)/$C$4</f>
        <v>16.890816482751664</v>
      </c>
      <c r="G6" s="5">
        <f>(D6*100)/$D$4</f>
        <v>61.653904378461235</v>
      </c>
      <c r="I6" s="4"/>
      <c r="J6" s="4"/>
      <c r="K6" s="4"/>
    </row>
    <row r="7" spans="1:11" ht="21" x14ac:dyDescent="0.35">
      <c r="A7" s="6" t="s">
        <v>8</v>
      </c>
      <c r="B7" s="4">
        <v>2348.4183999999996</v>
      </c>
      <c r="C7" s="4">
        <v>0</v>
      </c>
      <c r="D7" s="4">
        <v>2349</v>
      </c>
      <c r="E7" s="5">
        <f>(B7*100)/$B$4</f>
        <v>6.2878141424523255</v>
      </c>
      <c r="F7" s="5">
        <f>(C7*100)/$C$4</f>
        <v>0</v>
      </c>
      <c r="G7" s="5">
        <f>(D7*100)/$D$4</f>
        <v>11.986012338908301</v>
      </c>
      <c r="I7" s="4"/>
      <c r="J7" s="4"/>
      <c r="K7" s="4"/>
    </row>
    <row r="8" spans="1:11" ht="21" x14ac:dyDescent="0.35">
      <c r="A8" s="6" t="s">
        <v>7</v>
      </c>
      <c r="B8" s="4">
        <v>2357.2276000000002</v>
      </c>
      <c r="C8" s="4">
        <v>1331.9005999999999</v>
      </c>
      <c r="D8" s="4">
        <v>1025.327</v>
      </c>
      <c r="E8" s="5">
        <f>(B8*100)/$B$4</f>
        <v>6.3114004899037397</v>
      </c>
      <c r="F8" s="5">
        <f>(C8*100)/$C$4</f>
        <v>7.5032930196906067</v>
      </c>
      <c r="G8" s="5">
        <f>(D8*100)/$D$4</f>
        <v>5.2318357060092939</v>
      </c>
      <c r="I8" s="4"/>
      <c r="J8" s="4"/>
      <c r="K8" s="4"/>
    </row>
    <row r="9" spans="1:11" ht="21" x14ac:dyDescent="0.35">
      <c r="A9" s="6" t="s">
        <v>6</v>
      </c>
      <c r="B9" s="4">
        <v>1480.7999</v>
      </c>
      <c r="C9" s="4">
        <v>74.492699999999999</v>
      </c>
      <c r="D9" s="4">
        <v>1406.3071999999997</v>
      </c>
      <c r="E9" s="5">
        <f>(B9*100)/$B$4</f>
        <v>3.9647937323953815</v>
      </c>
      <c r="F9" s="5">
        <f>(C9*100)/$C$4</f>
        <v>0.41965635868615603</v>
      </c>
      <c r="G9" s="5">
        <f>(D9*100)/$D$4</f>
        <v>7.1758260755621892</v>
      </c>
      <c r="I9" s="4"/>
      <c r="J9" s="4"/>
      <c r="K9" s="4"/>
    </row>
    <row r="10" spans="1:11" ht="21" x14ac:dyDescent="0.35">
      <c r="A10" s="6" t="s">
        <v>5</v>
      </c>
      <c r="B10" s="4">
        <v>1277.0907</v>
      </c>
      <c r="C10" s="4">
        <v>0</v>
      </c>
      <c r="D10" s="4">
        <v>1277.0907</v>
      </c>
      <c r="E10" s="5">
        <f>(B10*100)/$B$4</f>
        <v>3.4193689525913871</v>
      </c>
      <c r="F10" s="5">
        <f>(C10*100)/$C$4</f>
        <v>0</v>
      </c>
      <c r="G10" s="5">
        <f>(D10*100)/$D$4</f>
        <v>6.5164856909770288</v>
      </c>
      <c r="I10" s="4"/>
      <c r="J10" s="4"/>
      <c r="K10" s="4"/>
    </row>
    <row r="11" spans="1:11" ht="21" x14ac:dyDescent="0.35">
      <c r="A11" s="6" t="s">
        <v>4</v>
      </c>
      <c r="B11" s="4">
        <v>3310.1407999999997</v>
      </c>
      <c r="C11" s="4">
        <v>1963.6822</v>
      </c>
      <c r="D11" s="4">
        <v>1347</v>
      </c>
      <c r="E11" s="5">
        <v>8.8000000000000007</v>
      </c>
      <c r="F11" s="5">
        <f>(C11*100)/$C$4</f>
        <v>11.062449363076114</v>
      </c>
      <c r="G11" s="5">
        <f>(D11*100)/$D$4</f>
        <v>6.8732050321453739</v>
      </c>
      <c r="I11" s="4"/>
      <c r="J11" s="4"/>
      <c r="K11" s="4"/>
    </row>
    <row r="12" spans="1:11" ht="21" x14ac:dyDescent="0.35">
      <c r="A12" s="6" t="s">
        <v>3</v>
      </c>
      <c r="B12" s="4">
        <v>716.32029999999997</v>
      </c>
      <c r="C12" s="4">
        <v>716.32029999999997</v>
      </c>
      <c r="D12" s="4">
        <v>0</v>
      </c>
      <c r="E12" s="5">
        <f>(B12*100)/$B$4</f>
        <v>1.9179243838600877</v>
      </c>
      <c r="F12" s="5">
        <f>(C12*100)/$C$4</f>
        <v>4.0354070768139012</v>
      </c>
      <c r="G12" s="5">
        <f>(D12*100)/$D$4</f>
        <v>0</v>
      </c>
      <c r="I12" s="4"/>
      <c r="J12" s="4"/>
      <c r="K12" s="4"/>
    </row>
    <row r="13" spans="1:11" ht="21" x14ac:dyDescent="0.35">
      <c r="A13" s="6" t="s">
        <v>2</v>
      </c>
      <c r="B13" s="4">
        <v>0</v>
      </c>
      <c r="C13" s="4">
        <v>0</v>
      </c>
      <c r="D13" s="4">
        <v>0</v>
      </c>
      <c r="E13" s="5">
        <f>(B13*100)/$B$4</f>
        <v>0</v>
      </c>
      <c r="F13" s="5">
        <f>(C13*100)/$C$4</f>
        <v>0</v>
      </c>
      <c r="G13" s="5">
        <f>(D13*100)/$D$4</f>
        <v>0</v>
      </c>
      <c r="I13" s="4"/>
      <c r="J13" s="4"/>
      <c r="K13" s="4"/>
    </row>
    <row r="14" spans="1:11" ht="21" x14ac:dyDescent="0.35">
      <c r="A14" s="6" t="s">
        <v>1</v>
      </c>
      <c r="B14" s="4">
        <v>179.59129999999999</v>
      </c>
      <c r="C14" s="4">
        <v>179.59129999999999</v>
      </c>
      <c r="D14" s="4">
        <v>0</v>
      </c>
      <c r="E14" s="5">
        <f>(B14*100)/$B$4</f>
        <v>0.48084988433125814</v>
      </c>
      <c r="F14" s="5">
        <f>(C14*100)/$C$4</f>
        <v>1.0117317671357469</v>
      </c>
      <c r="G14" s="5">
        <f>(D14*100)/$D$4</f>
        <v>0</v>
      </c>
      <c r="I14" s="4"/>
      <c r="J14" s="4"/>
      <c r="K14" s="4"/>
    </row>
    <row r="15" spans="1:11" ht="21" x14ac:dyDescent="0.35">
      <c r="A15" s="6" t="s">
        <v>0</v>
      </c>
      <c r="B15" s="4">
        <v>0</v>
      </c>
      <c r="C15" s="4">
        <v>0</v>
      </c>
      <c r="D15" s="4">
        <v>0</v>
      </c>
      <c r="E15" s="5">
        <f>(B15*100)/$B$4</f>
        <v>0</v>
      </c>
      <c r="F15" s="5">
        <f>(C15*100)/$C$4</f>
        <v>0</v>
      </c>
      <c r="G15" s="5">
        <f>(D15*100)/$D$4</f>
        <v>0</v>
      </c>
      <c r="I15" s="4"/>
      <c r="J15" s="4"/>
      <c r="K15" s="4"/>
    </row>
    <row r="16" spans="1:11" ht="21" x14ac:dyDescent="0.35">
      <c r="A16" s="3"/>
      <c r="B16" s="2"/>
      <c r="C16" s="2"/>
      <c r="D16" s="2"/>
      <c r="E16" s="1"/>
      <c r="F16" s="1"/>
      <c r="G16" s="1"/>
    </row>
  </sheetData>
  <mergeCells count="3">
    <mergeCell ref="A2:A3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2022-01-27T04:38:43Z</dcterms:created>
  <dcterms:modified xsi:type="dcterms:W3CDTF">2022-01-27T04:38:50Z</dcterms:modified>
</cp:coreProperties>
</file>