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810" windowHeight="9615"/>
  </bookViews>
  <sheets>
    <sheet name="ตารางที่5" sheetId="1" r:id="rId1"/>
  </sheets>
  <definedNames>
    <definedName name="_xlnm.Print_Area" localSheetId="0">ตารางที่5!$A$1:$D$23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H21" l="1"/>
  <c r="G19" l="1"/>
  <c r="H16"/>
  <c r="H20"/>
  <c r="G21"/>
  <c r="H18" l="1"/>
  <c r="G17"/>
  <c r="H19"/>
  <c r="H17"/>
  <c r="G20"/>
  <c r="F16"/>
  <c r="G16"/>
  <c r="G18"/>
  <c r="H14" l="1"/>
  <c r="G14"/>
  <c r="F20"/>
  <c r="F19"/>
  <c r="F17"/>
  <c r="F18"/>
  <c r="F14" l="1"/>
</calcChain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<sst xmlns="http://schemas.openxmlformats.org/spreadsheetml/2006/main" count="22" uniqueCount="15">
  <si>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</si>
  <si>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</si>
  <si>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</si>
  <si>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</si>
  <si>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</si>
  <si>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</si>
  <si>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</si>
  <si>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</si>
  <si>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</si>
  <si>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</si>
  <si>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</si>
  <si>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</si>
  <si>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</si>
  <si>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: โครงการสำรวจภาวะการทำงานของประชากรจังหวัดเลย ไตรมาสที่ 1 พ.ศ. 2563</t>
  </si>
  <si>
    <t xml:space="preserve">ตารางที่ 5 ประชากรอายุ 15 ปีขึ้นไป ที่มีงานทำ จำแนกตามสถานภาพการทำงาน และเพศ พ.ศ. 2563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</si>
</sst>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88" fontId="3" fillId="0" borderId="0" xfId="1" applyNumberFormat="1" applyFont="1"/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8" fontId="4" fillId="0" borderId="2" xfId="1" applyNumberFormat="1" applyFont="1" applyBorder="1"/>
    <xf numFmtId="0" fontId="3" fillId="0" borderId="0" xfId="1" applyFont="1" applyBorder="1"/>
    <xf numFmtId="187" fontId="2" fillId="0" borderId="0" xfId="2" applyNumberFormat="1" applyFont="1" applyAlignment="1">
      <alignment horizontal="right" vertical="center" wrapText="1"/>
    </xf>
    <xf numFmtId="187" fontId="3" fillId="0" borderId="0" xfId="2" applyNumberFormat="1" applyFont="1" applyAlignment="1">
      <alignment horizontal="right" wrapText="1"/>
    </xf>
    <xf numFmtId="187" fontId="3" fillId="0" borderId="0" xfId="2" applyNumberFormat="1" applyFont="1" applyAlignment="1">
      <alignment horizontal="right" vertical="center" wrapText="1"/>
    </xf>
    <xf numFmtId="187" fontId="2" fillId="0" borderId="0" xfId="2" applyNumberFormat="1" applyFont="1" applyAlignment="1">
      <alignment horizontal="right"/>
    </xf>
    <xf numFmtId="187" fontId="2" fillId="0" borderId="0" xfId="2" applyNumberFormat="1" applyFont="1" applyAlignment="1">
      <alignment horizontal="right" wrapText="1"/>
    </xf>
    <xf numFmtId="3" fontId="3" fillId="0" borderId="0" xfId="1" applyNumberFormat="1" applyFont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188" fontId="2" fillId="0" borderId="0" xfId="1" applyNumberFormat="1" applyFont="1" applyBorder="1" applyAlignment="1">
      <alignment horizontal="right" vertical="center" wrapText="1"/>
    </xf>
    <xf numFmtId="188" fontId="3" fillId="0" borderId="0" xfId="1" applyNumberFormat="1" applyFont="1" applyBorder="1" applyAlignment="1">
      <alignment horizontal="right" vertical="center" wrapText="1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6" fillId="0" borderId="0" xfId="1" applyFont="1"/>
    <xf numFmtId="188" fontId="3" fillId="0" borderId="3" xfId="1" applyNumberFormat="1" applyFont="1" applyBorder="1" applyAlignment="1">
      <alignment horizontal="right" vertical="center" wrapText="1"/>
    </xf>
    <xf numFmtId="187" fontId="7" fillId="0" borderId="0" xfId="2" applyNumberFormat="1" applyFont="1" applyAlignment="1">
      <alignment horizontal="right" wrapText="1"/>
    </xf>
    <xf numFmtId="187" fontId="8" fillId="0" borderId="0" xfId="2" applyNumberFormat="1" applyFont="1" applyAlignment="1">
      <alignment horizontal="right" wrapText="1"/>
    </xf>
    <xf numFmtId="188" fontId="8" fillId="0" borderId="0" xfId="1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47625</xdr:rowOff>
    </xdr:from>
    <xdr:to>
      <xdr:col>4</xdr:col>
      <xdr:colOff>0</xdr:colOff>
      <xdr:row>15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47625</xdr:rowOff>
    </xdr:from>
    <xdr:to>
      <xdr:col>4</xdr:col>
      <xdr:colOff>0</xdr:colOff>
      <xdr:row>15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23"/>
  <sheetViews>
    <sheetView showGridLines="0" tabSelected="1" view="pageBreakPreview" zoomScale="80" zoomScaleNormal="75" zoomScaleSheetLayoutView="80" workbookViewId="0"/>
  </sheetViews>
  <sheetFormatPr defaultRowHeight="14.25" customHeight="1"/>
  <cols>
    <col min="1" max="1" width="51.28515625" style="2" customWidth="1"/>
    <col min="2" max="4" width="17.7109375" style="2" customWidth="1"/>
    <col min="5" max="5" width="14.28515625" style="2" bestFit="1" customWidth="1"/>
    <col min="6" max="6" width="11.7109375" style="2" hidden="1" customWidth="1"/>
    <col min="7" max="8" width="13" style="2" hidden="1" customWidth="1"/>
    <col min="9" max="10" width="14.42578125" style="2" bestFit="1" customWidth="1"/>
    <col min="11" max="11" width="9.28515625" style="2" bestFit="1" customWidth="1"/>
    <col min="12" max="16384" width="9.140625" style="2"/>
  </cols>
  <sheetData>
    <row r="1" spans="1:11" s="1" customFormat="1" ht="23.25">
      <c r="A1" s="1" t="s">
        <v>14</v>
      </c>
      <c r="B1" s="2"/>
      <c r="C1" s="2"/>
      <c r="D1" s="2"/>
    </row>
    <row r="2" spans="1:11" s="1" customFormat="1" ht="9.9499999999999993" customHeight="1">
      <c r="A2" s="3"/>
      <c r="B2" s="3"/>
      <c r="C2" s="3"/>
      <c r="D2" s="3"/>
    </row>
    <row r="3" spans="1:11" s="1" customFormat="1" ht="27" customHeight="1">
      <c r="A3" s="4" t="s">
        <v>0</v>
      </c>
      <c r="B3" s="5" t="s">
        <v>1</v>
      </c>
      <c r="C3" s="5" t="s">
        <v>2</v>
      </c>
      <c r="D3" s="5" t="s">
        <v>3</v>
      </c>
    </row>
    <row r="4" spans="1:11" s="1" customFormat="1" ht="23.25">
      <c r="A4" s="6"/>
      <c r="B4" s="37" t="s">
        <v>4</v>
      </c>
      <c r="C4" s="37"/>
      <c r="D4" s="37"/>
      <c r="E4" s="24"/>
      <c r="F4" s="24"/>
      <c r="G4" s="24"/>
      <c r="H4" s="24"/>
      <c r="I4" s="24"/>
      <c r="J4" s="24"/>
      <c r="K4" s="24"/>
    </row>
    <row r="5" spans="1:11" s="8" customFormat="1" ht="23.25">
      <c r="A5" s="7" t="s">
        <v>5</v>
      </c>
      <c r="B5" s="25">
        <v>310096.45250000001</v>
      </c>
      <c r="C5" s="35">
        <v>166538.13749999998</v>
      </c>
      <c r="D5" s="21">
        <v>143558.315</v>
      </c>
    </row>
    <row r="6" spans="1:11" s="8" customFormat="1" ht="8.25" customHeight="1">
      <c r="A6" s="7"/>
      <c r="B6" s="26"/>
      <c r="C6" s="27"/>
      <c r="D6" s="27"/>
    </row>
    <row r="7" spans="1:11" s="10" customFormat="1" ht="23.25">
      <c r="A7" s="9" t="s">
        <v>6</v>
      </c>
      <c r="B7" s="34">
        <v>1149.3100000000002</v>
      </c>
      <c r="C7" s="22">
        <v>929</v>
      </c>
      <c r="D7" s="23">
        <v>219.79249999999999</v>
      </c>
      <c r="E7" s="24"/>
      <c r="F7" s="30"/>
      <c r="G7" s="30"/>
    </row>
    <row r="8" spans="1:11" s="10" customFormat="1" ht="23.25">
      <c r="A8" s="9" t="s">
        <v>7</v>
      </c>
      <c r="B8" s="22">
        <v>26257.564999999999</v>
      </c>
      <c r="C8" s="22">
        <v>12652.555</v>
      </c>
      <c r="D8" s="23">
        <v>13605.009999999998</v>
      </c>
      <c r="E8" s="24"/>
      <c r="F8" s="30"/>
      <c r="G8" s="30"/>
    </row>
    <row r="9" spans="1:11" s="10" customFormat="1" ht="23.25">
      <c r="A9" s="9" t="s">
        <v>8</v>
      </c>
      <c r="B9" s="34">
        <v>33065</v>
      </c>
      <c r="C9" s="22">
        <v>20315.325000000001</v>
      </c>
      <c r="D9" s="23">
        <v>12750.24</v>
      </c>
      <c r="E9" s="24"/>
      <c r="F9" s="30"/>
      <c r="G9" s="30"/>
    </row>
    <row r="10" spans="1:11" s="10" customFormat="1" ht="23.25">
      <c r="A10" s="9" t="s">
        <v>9</v>
      </c>
      <c r="B10" s="22">
        <v>124706.28499999999</v>
      </c>
      <c r="C10" s="22">
        <v>76897.95749999999</v>
      </c>
      <c r="D10" s="23">
        <v>47808.327499999999</v>
      </c>
      <c r="E10" s="24"/>
      <c r="F10" s="30"/>
      <c r="G10" s="30"/>
    </row>
    <row r="11" spans="1:11" ht="23.25">
      <c r="A11" s="9" t="s">
        <v>10</v>
      </c>
      <c r="B11" s="22">
        <v>124542.01000000001</v>
      </c>
      <c r="C11" s="22">
        <v>55496.217499999999</v>
      </c>
      <c r="D11" s="23">
        <v>69045.79250000001</v>
      </c>
      <c r="E11" s="24"/>
      <c r="F11" s="31"/>
      <c r="G11" s="31"/>
    </row>
    <row r="12" spans="1:11" ht="23.25">
      <c r="A12" s="11" t="s">
        <v>11</v>
      </c>
      <c r="B12" s="22">
        <v>375.71749999999997</v>
      </c>
      <c r="C12" s="22">
        <v>246.565</v>
      </c>
      <c r="D12" s="23">
        <v>129.1525</v>
      </c>
      <c r="E12" s="24"/>
      <c r="F12" s="31"/>
      <c r="G12" s="31"/>
    </row>
    <row r="13" spans="1:11" ht="23.25">
      <c r="B13" s="38" t="s">
        <v>12</v>
      </c>
      <c r="C13" s="38"/>
      <c r="D13" s="38"/>
      <c r="E13" s="24"/>
      <c r="F13" s="31"/>
      <c r="G13" s="31"/>
      <c r="H13" s="12"/>
    </row>
    <row r="14" spans="1:11" s="8" customFormat="1" ht="23.25">
      <c r="A14" s="7" t="s">
        <v>5</v>
      </c>
      <c r="B14" s="36">
        <v>100</v>
      </c>
      <c r="C14" s="28">
        <v>100.00000000000001</v>
      </c>
      <c r="D14" s="36">
        <v>100</v>
      </c>
      <c r="F14" s="13">
        <f>SUM(F16:F21)</f>
        <v>100</v>
      </c>
      <c r="G14" s="13">
        <f>SUM(G16:G21)</f>
        <v>99.999999999999986</v>
      </c>
      <c r="H14" s="13">
        <f>SUM(H16:H21)</f>
        <v>100</v>
      </c>
      <c r="I14" s="13"/>
    </row>
    <row r="15" spans="1:11" s="8" customFormat="1" ht="9" customHeight="1">
      <c r="A15" s="7"/>
      <c r="B15" s="28"/>
      <c r="C15" s="28"/>
      <c r="D15" s="28"/>
    </row>
    <row r="16" spans="1:11" s="10" customFormat="1" ht="23.25">
      <c r="A16" s="9" t="s">
        <v>6</v>
      </c>
      <c r="B16" s="29">
        <v>0.370629844596497</v>
      </c>
      <c r="C16" s="29">
        <v>0.55814092432731832</v>
      </c>
      <c r="D16" s="29">
        <v>0.1</v>
      </c>
      <c r="E16" s="14"/>
      <c r="F16" s="14">
        <f t="shared" ref="F16:H21" si="0">ROUND(B16,1)</f>
        <v>0.4</v>
      </c>
      <c r="G16" s="14">
        <f t="shared" si="0"/>
        <v>0.6</v>
      </c>
      <c r="H16" s="14">
        <f t="shared" si="0"/>
        <v>0.1</v>
      </c>
      <c r="I16" s="14"/>
    </row>
    <row r="17" spans="1:9" s="10" customFormat="1" ht="23.25">
      <c r="A17" s="9" t="s">
        <v>7</v>
      </c>
      <c r="B17" s="29">
        <v>8.4675476898594955</v>
      </c>
      <c r="C17" s="29">
        <v>7.5973919187129146</v>
      </c>
      <c r="D17" s="29">
        <v>9.4769919805759759</v>
      </c>
      <c r="F17" s="14">
        <f t="shared" si="0"/>
        <v>8.5</v>
      </c>
      <c r="G17" s="14">
        <f t="shared" si="0"/>
        <v>7.6</v>
      </c>
      <c r="H17" s="14">
        <f t="shared" si="0"/>
        <v>9.5</v>
      </c>
      <c r="I17" s="14"/>
    </row>
    <row r="18" spans="1:9" s="10" customFormat="1" ht="23.25">
      <c r="A18" s="9" t="s">
        <v>8</v>
      </c>
      <c r="B18" s="29">
        <v>10.662993637439307</v>
      </c>
      <c r="C18" s="29">
        <v>12.198602257095617</v>
      </c>
      <c r="D18" s="29">
        <v>8.8815754071786088</v>
      </c>
      <c r="F18" s="14">
        <f t="shared" si="0"/>
        <v>10.7</v>
      </c>
      <c r="G18" s="14">
        <f t="shared" si="0"/>
        <v>12.2</v>
      </c>
      <c r="H18" s="14">
        <f t="shared" si="0"/>
        <v>8.9</v>
      </c>
      <c r="I18" s="14"/>
    </row>
    <row r="19" spans="1:9" s="10" customFormat="1" ht="23.25">
      <c r="A19" s="9" t="s">
        <v>9</v>
      </c>
      <c r="B19" s="29">
        <v>40.215321392623792</v>
      </c>
      <c r="C19" s="29">
        <v>46.174383029833031</v>
      </c>
      <c r="D19" s="29">
        <v>33.302374369607222</v>
      </c>
      <c r="F19" s="14">
        <f t="shared" si="0"/>
        <v>40.200000000000003</v>
      </c>
      <c r="G19" s="14">
        <f t="shared" si="0"/>
        <v>46.2</v>
      </c>
      <c r="H19" s="14">
        <f t="shared" si="0"/>
        <v>33.299999999999997</v>
      </c>
      <c r="I19" s="14"/>
    </row>
    <row r="20" spans="1:9" ht="23.25">
      <c r="A20" s="9" t="s">
        <v>10</v>
      </c>
      <c r="B20" s="29">
        <v>40.1</v>
      </c>
      <c r="C20" s="29">
        <v>33.323428695123965</v>
      </c>
      <c r="D20" s="29">
        <v>48.095989772518585</v>
      </c>
      <c r="F20" s="14">
        <f t="shared" si="0"/>
        <v>40.1</v>
      </c>
      <c r="G20" s="14">
        <f t="shared" si="0"/>
        <v>33.299999999999997</v>
      </c>
      <c r="H20" s="14">
        <f t="shared" si="0"/>
        <v>48.1</v>
      </c>
      <c r="I20" s="14"/>
    </row>
    <row r="21" spans="1:9" ht="23.25">
      <c r="A21" s="15" t="s">
        <v>11</v>
      </c>
      <c r="B21" s="33">
        <v>0.12116149571237032</v>
      </c>
      <c r="C21" s="33">
        <v>0.14805317490715902</v>
      </c>
      <c r="D21" s="29">
        <v>8.996518244171367E-2</v>
      </c>
      <c r="F21" s="14">
        <f t="shared" si="0"/>
        <v>0.1</v>
      </c>
      <c r="G21" s="14">
        <f t="shared" si="0"/>
        <v>0.1</v>
      </c>
      <c r="H21" s="14">
        <f t="shared" si="0"/>
        <v>0.1</v>
      </c>
      <c r="I21" s="14"/>
    </row>
    <row r="22" spans="1:9" ht="8.25" customHeight="1">
      <c r="A22" s="16"/>
      <c r="B22" s="17"/>
      <c r="C22" s="18"/>
      <c r="D22" s="19"/>
      <c r="F22" s="20"/>
      <c r="G22" s="20"/>
      <c r="H22" s="20"/>
    </row>
    <row r="23" spans="1:9" ht="23.25">
      <c r="A23" s="32" t="s">
        <v>13</v>
      </c>
    </row>
  </sheetData>
  <mergeCells count="2">
    <mergeCell ref="B4:D4"/>
    <mergeCell ref="B13:D13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cp:lastPrinted>2020-04-08T02:21:47Z</cp:lastPrinted>
  <dcterms:created xsi:type="dcterms:W3CDTF">2019-10-16T04:00:44Z</dcterms:created>
  <dcterms:modified xsi:type="dcterms:W3CDTF">2021-06-11T04:22:50Z</dcterms:modified>
</cp:coreProperties>
</file>