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64\"/>
    </mc:Choice>
  </mc:AlternateContent>
  <xr:revisionPtr revIDLastSave="0" documentId="8_{674C96E2-893A-4D02-9314-2E01FE9758A5}" xr6:coauthVersionLast="47" xr6:coauthVersionMax="47" xr10:uidLastSave="{00000000-0000-0000-0000-000000000000}"/>
  <bookViews>
    <workbookView xWindow="-120" yWindow="-120" windowWidth="20730" windowHeight="11160" xr2:uid="{07610E4C-C2EC-40CC-A3B4-FC9E90472CF5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4" i="1" l="1"/>
  <c r="O30" i="1"/>
  <c r="N28" i="1"/>
  <c r="P20" i="1"/>
  <c r="O20" i="1"/>
  <c r="O38" i="1" s="1"/>
  <c r="N20" i="1"/>
  <c r="P18" i="1"/>
  <c r="O18" i="1"/>
  <c r="O36" i="1" s="1"/>
  <c r="N18" i="1"/>
  <c r="P16" i="1"/>
  <c r="N16" i="1"/>
  <c r="P14" i="1"/>
  <c r="P32" i="1" s="1"/>
  <c r="O14" i="1"/>
  <c r="O32" i="1" s="1"/>
  <c r="N14" i="1"/>
  <c r="O13" i="1"/>
  <c r="O31" i="1" s="1"/>
  <c r="N13" i="1"/>
  <c r="N31" i="1" s="1"/>
  <c r="P12" i="1"/>
  <c r="P30" i="1" s="1"/>
  <c r="O12" i="1"/>
  <c r="N12" i="1"/>
  <c r="N30" i="1" s="1"/>
  <c r="P10" i="1"/>
  <c r="P28" i="1" s="1"/>
  <c r="O10" i="1"/>
  <c r="O28" i="1" s="1"/>
  <c r="N10" i="1"/>
  <c r="P9" i="1"/>
  <c r="P27" i="1" s="1"/>
  <c r="O9" i="1"/>
  <c r="O27" i="1" s="1"/>
  <c r="N9" i="1"/>
  <c r="N27" i="1" s="1"/>
  <c r="P7" i="1"/>
  <c r="O7" i="1"/>
  <c r="O25" i="1" s="1"/>
  <c r="N7" i="1"/>
  <c r="N25" i="1" s="1"/>
  <c r="P6" i="1"/>
  <c r="P34" i="1" s="1"/>
  <c r="O6" i="1"/>
  <c r="O34" i="1" s="1"/>
  <c r="N6" i="1"/>
  <c r="N38" i="1" s="1"/>
  <c r="P25" i="1" l="1"/>
  <c r="P31" i="1"/>
  <c r="P36" i="1"/>
  <c r="N32" i="1"/>
</calcChain>
</file>

<file path=xl/sharedStrings.xml><?xml version="1.0" encoding="utf-8"?>
<sst xmlns="http://schemas.openxmlformats.org/spreadsheetml/2006/main" count="64" uniqueCount="31">
  <si>
    <t xml:space="preserve">ตาราง 4  จำนวนและร้อยละของผู้มีงานทำ จำแนกตามอาชีพและเพศ พ.ศ. 2564 </t>
  </si>
  <si>
    <t>อาชีพ</t>
  </si>
  <si>
    <t>ไตรมาส 1</t>
  </si>
  <si>
    <t>ไตรมาส 2</t>
  </si>
  <si>
    <t>ไตรมาส 3</t>
  </si>
  <si>
    <t>ไตรมาส 4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</si>
  <si>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</si>
  <si>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</si>
  <si>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</si>
  <si>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</si>
  <si>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</si>
  <si>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</si>
  <si>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</si>
  <si>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</si>
  <si>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</si>
  <si>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</si>
  <si>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</si>
  <si>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</si>
  <si>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</si>
  <si>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</si>
  <si>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</si>
  <si>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</si>
  <si>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</si>
  <si>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</si>
  <si>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</si>
  <si>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</si>
  <si>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</si>
  <si>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</si>
  <si>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        -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</si>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</sst>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5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1"/>
      <name val="Cordia New"/>
      <family val="2"/>
    </font>
    <font>
      <b/>
      <sz val="12.5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sz val="11"/>
      <color rgb="FFFF0000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3" fillId="0" borderId="11" xfId="0" quotePrefix="1" applyFont="1" applyBorder="1" applyAlignment="1">
      <alignment horizontal="lef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/>
    <xf numFmtId="0" fontId="10" fillId="0" borderId="0" xfId="0" applyFont="1"/>
    <xf numFmtId="3" fontId="4" fillId="0" borderId="0" xfId="0" applyNumberFormat="1" applyFont="1"/>
    <xf numFmtId="0" fontId="3" fillId="0" borderId="11" xfId="0" applyFont="1" applyBorder="1" applyAlignment="1">
      <alignment horizontal="left" vertical="center"/>
    </xf>
    <xf numFmtId="3" fontId="11" fillId="0" borderId="0" xfId="0" applyNumberFormat="1" applyFont="1"/>
    <xf numFmtId="3" fontId="9" fillId="0" borderId="11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11" xfId="1" applyNumberFormat="1" applyFont="1" applyBorder="1" applyAlignment="1">
      <alignment vertical="center"/>
    </xf>
    <xf numFmtId="187" fontId="9" fillId="0" borderId="11" xfId="0" applyNumberFormat="1" applyFont="1" applyBorder="1" applyAlignment="1">
      <alignment horizontal="distributed" vertical="center"/>
    </xf>
    <xf numFmtId="187" fontId="3" fillId="0" borderId="11" xfId="0" applyNumberFormat="1" applyFont="1" applyBorder="1" applyAlignment="1">
      <alignment horizontal="distributed" vertical="center"/>
    </xf>
    <xf numFmtId="0" fontId="3" fillId="0" borderId="11" xfId="0" applyFont="1" applyBorder="1"/>
    <xf numFmtId="3" fontId="13" fillId="0" borderId="0" xfId="0" applyNumberFormat="1" applyFont="1" applyAlignment="1">
      <alignment horizontal="right"/>
    </xf>
    <xf numFmtId="0" fontId="13" fillId="0" borderId="0" xfId="0" applyFont="1"/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14" fillId="0" borderId="0" xfId="0" applyFont="1"/>
    <xf numFmtId="188" fontId="8" fillId="0" borderId="10" xfId="0" applyNumberFormat="1" applyFont="1" applyBorder="1"/>
    <xf numFmtId="188" fontId="8" fillId="0" borderId="11" xfId="0" applyNumberFormat="1" applyFont="1" applyBorder="1"/>
    <xf numFmtId="188" fontId="5" fillId="0" borderId="11" xfId="0" applyNumberFormat="1" applyFont="1" applyBorder="1"/>
    <xf numFmtId="0" fontId="3" fillId="0" borderId="12" xfId="0" quotePrefix="1" applyFont="1" applyBorder="1" applyAlignment="1">
      <alignment horizontal="left" vertical="center"/>
    </xf>
    <xf numFmtId="189" fontId="9" fillId="0" borderId="11" xfId="0" applyNumberFormat="1" applyFont="1" applyBorder="1" applyAlignment="1">
      <alignment horizontal="right" vertical="center"/>
    </xf>
    <xf numFmtId="189" fontId="9" fillId="0" borderId="0" xfId="0" applyNumberFormat="1" applyFont="1" applyAlignment="1">
      <alignment horizontal="right" vertical="center"/>
    </xf>
    <xf numFmtId="188" fontId="9" fillId="0" borderId="11" xfId="0" applyNumberFormat="1" applyFont="1" applyBorder="1"/>
    <xf numFmtId="0" fontId="3" fillId="0" borderId="12" xfId="0" applyFont="1" applyBorder="1" applyAlignment="1">
      <alignment horizontal="left" vertical="center"/>
    </xf>
    <xf numFmtId="188" fontId="3" fillId="0" borderId="0" xfId="0" applyNumberFormat="1" applyFont="1"/>
    <xf numFmtId="0" fontId="3" fillId="0" borderId="13" xfId="0" quotePrefix="1" applyFont="1" applyBorder="1" applyAlignment="1">
      <alignment horizontal="left" vertical="center"/>
    </xf>
    <xf numFmtId="187" fontId="9" fillId="0" borderId="8" xfId="0" applyNumberFormat="1" applyFont="1" applyBorder="1" applyAlignment="1">
      <alignment horizontal="distributed" vertical="center"/>
    </xf>
    <xf numFmtId="187" fontId="3" fillId="0" borderId="8" xfId="0" applyNumberFormat="1" applyFont="1" applyBorder="1" applyAlignment="1">
      <alignment horizontal="distributed" vertical="center"/>
    </xf>
    <xf numFmtId="189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E168-71F5-4FDA-9237-7F2C3B382309}">
  <sheetPr>
    <tabColor indexed="31"/>
  </sheetPr>
  <dimension ref="A1:S41"/>
  <sheetViews>
    <sheetView tabSelected="1" topLeftCell="A10" zoomScaleNormal="100" workbookViewId="0">
      <selection activeCell="Q17" sqref="Q17"/>
    </sheetView>
  </sheetViews>
  <sheetFormatPr defaultRowHeight="21.75" x14ac:dyDescent="0.5"/>
  <cols>
    <col min="1" max="1" width="31.140625" style="4" customWidth="1"/>
    <col min="2" max="16" width="8" style="2" customWidth="1"/>
    <col min="17" max="256" width="9.140625" style="4"/>
    <col min="257" max="257" width="31.140625" style="4" customWidth="1"/>
    <col min="258" max="272" width="8" style="4" customWidth="1"/>
    <col min="273" max="512" width="9.140625" style="4"/>
    <col min="513" max="513" width="31.140625" style="4" customWidth="1"/>
    <col min="514" max="528" width="8" style="4" customWidth="1"/>
    <col min="529" max="768" width="9.140625" style="4"/>
    <col min="769" max="769" width="31.140625" style="4" customWidth="1"/>
    <col min="770" max="784" width="8" style="4" customWidth="1"/>
    <col min="785" max="1024" width="9.140625" style="4"/>
    <col min="1025" max="1025" width="31.140625" style="4" customWidth="1"/>
    <col min="1026" max="1040" width="8" style="4" customWidth="1"/>
    <col min="1041" max="1280" width="9.140625" style="4"/>
    <col min="1281" max="1281" width="31.140625" style="4" customWidth="1"/>
    <col min="1282" max="1296" width="8" style="4" customWidth="1"/>
    <col min="1297" max="1536" width="9.140625" style="4"/>
    <col min="1537" max="1537" width="31.140625" style="4" customWidth="1"/>
    <col min="1538" max="1552" width="8" style="4" customWidth="1"/>
    <col min="1553" max="1792" width="9.140625" style="4"/>
    <col min="1793" max="1793" width="31.140625" style="4" customWidth="1"/>
    <col min="1794" max="1808" width="8" style="4" customWidth="1"/>
    <col min="1809" max="2048" width="9.140625" style="4"/>
    <col min="2049" max="2049" width="31.140625" style="4" customWidth="1"/>
    <col min="2050" max="2064" width="8" style="4" customWidth="1"/>
    <col min="2065" max="2304" width="9.140625" style="4"/>
    <col min="2305" max="2305" width="31.140625" style="4" customWidth="1"/>
    <col min="2306" max="2320" width="8" style="4" customWidth="1"/>
    <col min="2321" max="2560" width="9.140625" style="4"/>
    <col min="2561" max="2561" width="31.140625" style="4" customWidth="1"/>
    <col min="2562" max="2576" width="8" style="4" customWidth="1"/>
    <col min="2577" max="2816" width="9.140625" style="4"/>
    <col min="2817" max="2817" width="31.140625" style="4" customWidth="1"/>
    <col min="2818" max="2832" width="8" style="4" customWidth="1"/>
    <col min="2833" max="3072" width="9.140625" style="4"/>
    <col min="3073" max="3073" width="31.140625" style="4" customWidth="1"/>
    <col min="3074" max="3088" width="8" style="4" customWidth="1"/>
    <col min="3089" max="3328" width="9.140625" style="4"/>
    <col min="3329" max="3329" width="31.140625" style="4" customWidth="1"/>
    <col min="3330" max="3344" width="8" style="4" customWidth="1"/>
    <col min="3345" max="3584" width="9.140625" style="4"/>
    <col min="3585" max="3585" width="31.140625" style="4" customWidth="1"/>
    <col min="3586" max="3600" width="8" style="4" customWidth="1"/>
    <col min="3601" max="3840" width="9.140625" style="4"/>
    <col min="3841" max="3841" width="31.140625" style="4" customWidth="1"/>
    <col min="3842" max="3856" width="8" style="4" customWidth="1"/>
    <col min="3857" max="4096" width="9.140625" style="4"/>
    <col min="4097" max="4097" width="31.140625" style="4" customWidth="1"/>
    <col min="4098" max="4112" width="8" style="4" customWidth="1"/>
    <col min="4113" max="4352" width="9.140625" style="4"/>
    <col min="4353" max="4353" width="31.140625" style="4" customWidth="1"/>
    <col min="4354" max="4368" width="8" style="4" customWidth="1"/>
    <col min="4369" max="4608" width="9.140625" style="4"/>
    <col min="4609" max="4609" width="31.140625" style="4" customWidth="1"/>
    <col min="4610" max="4624" width="8" style="4" customWidth="1"/>
    <col min="4625" max="4864" width="9.140625" style="4"/>
    <col min="4865" max="4865" width="31.140625" style="4" customWidth="1"/>
    <col min="4866" max="4880" width="8" style="4" customWidth="1"/>
    <col min="4881" max="5120" width="9.140625" style="4"/>
    <col min="5121" max="5121" width="31.140625" style="4" customWidth="1"/>
    <col min="5122" max="5136" width="8" style="4" customWidth="1"/>
    <col min="5137" max="5376" width="9.140625" style="4"/>
    <col min="5377" max="5377" width="31.140625" style="4" customWidth="1"/>
    <col min="5378" max="5392" width="8" style="4" customWidth="1"/>
    <col min="5393" max="5632" width="9.140625" style="4"/>
    <col min="5633" max="5633" width="31.140625" style="4" customWidth="1"/>
    <col min="5634" max="5648" width="8" style="4" customWidth="1"/>
    <col min="5649" max="5888" width="9.140625" style="4"/>
    <col min="5889" max="5889" width="31.140625" style="4" customWidth="1"/>
    <col min="5890" max="5904" width="8" style="4" customWidth="1"/>
    <col min="5905" max="6144" width="9.140625" style="4"/>
    <col min="6145" max="6145" width="31.140625" style="4" customWidth="1"/>
    <col min="6146" max="6160" width="8" style="4" customWidth="1"/>
    <col min="6161" max="6400" width="9.140625" style="4"/>
    <col min="6401" max="6401" width="31.140625" style="4" customWidth="1"/>
    <col min="6402" max="6416" width="8" style="4" customWidth="1"/>
    <col min="6417" max="6656" width="9.140625" style="4"/>
    <col min="6657" max="6657" width="31.140625" style="4" customWidth="1"/>
    <col min="6658" max="6672" width="8" style="4" customWidth="1"/>
    <col min="6673" max="6912" width="9.140625" style="4"/>
    <col min="6913" max="6913" width="31.140625" style="4" customWidth="1"/>
    <col min="6914" max="6928" width="8" style="4" customWidth="1"/>
    <col min="6929" max="7168" width="9.140625" style="4"/>
    <col min="7169" max="7169" width="31.140625" style="4" customWidth="1"/>
    <col min="7170" max="7184" width="8" style="4" customWidth="1"/>
    <col min="7185" max="7424" width="9.140625" style="4"/>
    <col min="7425" max="7425" width="31.140625" style="4" customWidth="1"/>
    <col min="7426" max="7440" width="8" style="4" customWidth="1"/>
    <col min="7441" max="7680" width="9.140625" style="4"/>
    <col min="7681" max="7681" width="31.140625" style="4" customWidth="1"/>
    <col min="7682" max="7696" width="8" style="4" customWidth="1"/>
    <col min="7697" max="7936" width="9.140625" style="4"/>
    <col min="7937" max="7937" width="31.140625" style="4" customWidth="1"/>
    <col min="7938" max="7952" width="8" style="4" customWidth="1"/>
    <col min="7953" max="8192" width="9.140625" style="4"/>
    <col min="8193" max="8193" width="31.140625" style="4" customWidth="1"/>
    <col min="8194" max="8208" width="8" style="4" customWidth="1"/>
    <col min="8209" max="8448" width="9.140625" style="4"/>
    <col min="8449" max="8449" width="31.140625" style="4" customWidth="1"/>
    <col min="8450" max="8464" width="8" style="4" customWidth="1"/>
    <col min="8465" max="8704" width="9.140625" style="4"/>
    <col min="8705" max="8705" width="31.140625" style="4" customWidth="1"/>
    <col min="8706" max="8720" width="8" style="4" customWidth="1"/>
    <col min="8721" max="8960" width="9.140625" style="4"/>
    <col min="8961" max="8961" width="31.140625" style="4" customWidth="1"/>
    <col min="8962" max="8976" width="8" style="4" customWidth="1"/>
    <col min="8977" max="9216" width="9.140625" style="4"/>
    <col min="9217" max="9217" width="31.140625" style="4" customWidth="1"/>
    <col min="9218" max="9232" width="8" style="4" customWidth="1"/>
    <col min="9233" max="9472" width="9.140625" style="4"/>
    <col min="9473" max="9473" width="31.140625" style="4" customWidth="1"/>
    <col min="9474" max="9488" width="8" style="4" customWidth="1"/>
    <col min="9489" max="9728" width="9.140625" style="4"/>
    <col min="9729" max="9729" width="31.140625" style="4" customWidth="1"/>
    <col min="9730" max="9744" width="8" style="4" customWidth="1"/>
    <col min="9745" max="9984" width="9.140625" style="4"/>
    <col min="9985" max="9985" width="31.140625" style="4" customWidth="1"/>
    <col min="9986" max="10000" width="8" style="4" customWidth="1"/>
    <col min="10001" max="10240" width="9.140625" style="4"/>
    <col min="10241" max="10241" width="31.140625" style="4" customWidth="1"/>
    <col min="10242" max="10256" width="8" style="4" customWidth="1"/>
    <col min="10257" max="10496" width="9.140625" style="4"/>
    <col min="10497" max="10497" width="31.140625" style="4" customWidth="1"/>
    <col min="10498" max="10512" width="8" style="4" customWidth="1"/>
    <col min="10513" max="10752" width="9.140625" style="4"/>
    <col min="10753" max="10753" width="31.140625" style="4" customWidth="1"/>
    <col min="10754" max="10768" width="8" style="4" customWidth="1"/>
    <col min="10769" max="11008" width="9.140625" style="4"/>
    <col min="11009" max="11009" width="31.140625" style="4" customWidth="1"/>
    <col min="11010" max="11024" width="8" style="4" customWidth="1"/>
    <col min="11025" max="11264" width="9.140625" style="4"/>
    <col min="11265" max="11265" width="31.140625" style="4" customWidth="1"/>
    <col min="11266" max="11280" width="8" style="4" customWidth="1"/>
    <col min="11281" max="11520" width="9.140625" style="4"/>
    <col min="11521" max="11521" width="31.140625" style="4" customWidth="1"/>
    <col min="11522" max="11536" width="8" style="4" customWidth="1"/>
    <col min="11537" max="11776" width="9.140625" style="4"/>
    <col min="11777" max="11777" width="31.140625" style="4" customWidth="1"/>
    <col min="11778" max="11792" width="8" style="4" customWidth="1"/>
    <col min="11793" max="12032" width="9.140625" style="4"/>
    <col min="12033" max="12033" width="31.140625" style="4" customWidth="1"/>
    <col min="12034" max="12048" width="8" style="4" customWidth="1"/>
    <col min="12049" max="12288" width="9.140625" style="4"/>
    <col min="12289" max="12289" width="31.140625" style="4" customWidth="1"/>
    <col min="12290" max="12304" width="8" style="4" customWidth="1"/>
    <col min="12305" max="12544" width="9.140625" style="4"/>
    <col min="12545" max="12545" width="31.140625" style="4" customWidth="1"/>
    <col min="12546" max="12560" width="8" style="4" customWidth="1"/>
    <col min="12561" max="12800" width="9.140625" style="4"/>
    <col min="12801" max="12801" width="31.140625" style="4" customWidth="1"/>
    <col min="12802" max="12816" width="8" style="4" customWidth="1"/>
    <col min="12817" max="13056" width="9.140625" style="4"/>
    <col min="13057" max="13057" width="31.140625" style="4" customWidth="1"/>
    <col min="13058" max="13072" width="8" style="4" customWidth="1"/>
    <col min="13073" max="13312" width="9.140625" style="4"/>
    <col min="13313" max="13313" width="31.140625" style="4" customWidth="1"/>
    <col min="13314" max="13328" width="8" style="4" customWidth="1"/>
    <col min="13329" max="13568" width="9.140625" style="4"/>
    <col min="13569" max="13569" width="31.140625" style="4" customWidth="1"/>
    <col min="13570" max="13584" width="8" style="4" customWidth="1"/>
    <col min="13585" max="13824" width="9.140625" style="4"/>
    <col min="13825" max="13825" width="31.140625" style="4" customWidth="1"/>
    <col min="13826" max="13840" width="8" style="4" customWidth="1"/>
    <col min="13841" max="14080" width="9.140625" style="4"/>
    <col min="14081" max="14081" width="31.140625" style="4" customWidth="1"/>
    <col min="14082" max="14096" width="8" style="4" customWidth="1"/>
    <col min="14097" max="14336" width="9.140625" style="4"/>
    <col min="14337" max="14337" width="31.140625" style="4" customWidth="1"/>
    <col min="14338" max="14352" width="8" style="4" customWidth="1"/>
    <col min="14353" max="14592" width="9.140625" style="4"/>
    <col min="14593" max="14593" width="31.140625" style="4" customWidth="1"/>
    <col min="14594" max="14608" width="8" style="4" customWidth="1"/>
    <col min="14609" max="14848" width="9.140625" style="4"/>
    <col min="14849" max="14849" width="31.140625" style="4" customWidth="1"/>
    <col min="14850" max="14864" width="8" style="4" customWidth="1"/>
    <col min="14865" max="15104" width="9.140625" style="4"/>
    <col min="15105" max="15105" width="31.140625" style="4" customWidth="1"/>
    <col min="15106" max="15120" width="8" style="4" customWidth="1"/>
    <col min="15121" max="15360" width="9.140625" style="4"/>
    <col min="15361" max="15361" width="31.140625" style="4" customWidth="1"/>
    <col min="15362" max="15376" width="8" style="4" customWidth="1"/>
    <col min="15377" max="15616" width="9.140625" style="4"/>
    <col min="15617" max="15617" width="31.140625" style="4" customWidth="1"/>
    <col min="15618" max="15632" width="8" style="4" customWidth="1"/>
    <col min="15633" max="15872" width="9.140625" style="4"/>
    <col min="15873" max="15873" width="31.140625" style="4" customWidth="1"/>
    <col min="15874" max="15888" width="8" style="4" customWidth="1"/>
    <col min="15889" max="16128" width="9.140625" style="4"/>
    <col min="16129" max="16129" width="31.140625" style="4" customWidth="1"/>
    <col min="16130" max="16144" width="8" style="4" customWidth="1"/>
    <col min="16145" max="16384" width="9.140625" style="4"/>
  </cols>
  <sheetData>
    <row r="1" spans="1:19" x14ac:dyDescent="0.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 ht="5.25" customHeight="1" x14ac:dyDescent="0.5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9" ht="13.5" customHeight="1" x14ac:dyDescent="0.5">
      <c r="A3" s="6" t="s">
        <v>1</v>
      </c>
      <c r="B3" s="7" t="s">
        <v>2</v>
      </c>
      <c r="C3" s="8"/>
      <c r="D3" s="9"/>
      <c r="E3" s="7" t="s">
        <v>3</v>
      </c>
      <c r="F3" s="8"/>
      <c r="G3" s="9"/>
      <c r="H3" s="7" t="s">
        <v>4</v>
      </c>
      <c r="I3" s="8"/>
      <c r="J3" s="9"/>
      <c r="K3" s="7" t="s">
        <v>5</v>
      </c>
      <c r="L3" s="8"/>
      <c r="M3" s="9"/>
      <c r="N3" s="10" t="s">
        <v>6</v>
      </c>
      <c r="O3" s="11"/>
      <c r="P3" s="12"/>
    </row>
    <row r="4" spans="1:19" s="15" customFormat="1" ht="13.5" customHeight="1" x14ac:dyDescent="0.45">
      <c r="A4" s="13"/>
      <c r="B4" s="14" t="s">
        <v>7</v>
      </c>
      <c r="C4" s="14" t="s">
        <v>8</v>
      </c>
      <c r="D4" s="14" t="s">
        <v>9</v>
      </c>
      <c r="E4" s="14" t="s">
        <v>7</v>
      </c>
      <c r="F4" s="14" t="s">
        <v>8</v>
      </c>
      <c r="G4" s="14" t="s">
        <v>9</v>
      </c>
      <c r="H4" s="14" t="s">
        <v>7</v>
      </c>
      <c r="I4" s="14" t="s">
        <v>8</v>
      </c>
      <c r="J4" s="14" t="s">
        <v>9</v>
      </c>
      <c r="K4" s="14" t="s">
        <v>7</v>
      </c>
      <c r="L4" s="14" t="s">
        <v>8</v>
      </c>
      <c r="M4" s="14" t="s">
        <v>9</v>
      </c>
      <c r="N4" s="14" t="s">
        <v>7</v>
      </c>
      <c r="O4" s="14" t="s">
        <v>8</v>
      </c>
      <c r="P4" s="14" t="s">
        <v>9</v>
      </c>
    </row>
    <row r="5" spans="1:19" s="15" customFormat="1" ht="13.5" customHeight="1" x14ac:dyDescent="0.45">
      <c r="A5" s="16"/>
      <c r="B5" s="17"/>
      <c r="C5" s="17"/>
      <c r="D5" s="17"/>
      <c r="E5" s="17"/>
      <c r="F5" s="17"/>
      <c r="G5" s="17"/>
      <c r="H5" s="17"/>
      <c r="I5" s="18" t="s">
        <v>10</v>
      </c>
      <c r="J5" s="17"/>
      <c r="K5" s="17"/>
      <c r="L5" s="17"/>
      <c r="M5" s="17"/>
      <c r="N5" s="17"/>
      <c r="O5" s="17"/>
      <c r="P5" s="19"/>
    </row>
    <row r="6" spans="1:19" s="15" customFormat="1" ht="14.25" customHeight="1" x14ac:dyDescent="0.45">
      <c r="A6" s="20" t="s">
        <v>11</v>
      </c>
      <c r="B6" s="21">
        <v>555087.48</v>
      </c>
      <c r="C6" s="22">
        <v>304093.94</v>
      </c>
      <c r="D6" s="23">
        <v>250993.53</v>
      </c>
      <c r="E6" s="24">
        <v>555490.64</v>
      </c>
      <c r="F6" s="24">
        <v>301511.78000000003</v>
      </c>
      <c r="G6" s="25">
        <v>253978.85</v>
      </c>
      <c r="H6" s="24">
        <v>570691.23</v>
      </c>
      <c r="I6" s="24">
        <v>303611.15000000002</v>
      </c>
      <c r="J6" s="25">
        <v>267080.08</v>
      </c>
      <c r="K6" s="24">
        <v>570774.57999999996</v>
      </c>
      <c r="L6" s="24">
        <v>311709.88</v>
      </c>
      <c r="M6" s="25">
        <v>259064.7</v>
      </c>
      <c r="N6" s="24">
        <f>(B6+E6+H6+K6)/4</f>
        <v>563010.98250000004</v>
      </c>
      <c r="O6" s="24">
        <f>(C6+F6+I6+L6)/4</f>
        <v>305231.6875</v>
      </c>
      <c r="P6" s="24">
        <f>(D6+G6+J6+M6)/4</f>
        <v>257779.28999999998</v>
      </c>
    </row>
    <row r="7" spans="1:19" s="30" customFormat="1" ht="14.25" customHeight="1" x14ac:dyDescent="0.5">
      <c r="A7" s="26" t="s">
        <v>12</v>
      </c>
      <c r="B7" s="27">
        <v>14138.69</v>
      </c>
      <c r="C7" s="27">
        <v>8565.89</v>
      </c>
      <c r="D7" s="27">
        <v>5572.79</v>
      </c>
      <c r="E7" s="27">
        <v>15808.95</v>
      </c>
      <c r="F7" s="27">
        <v>11343.62</v>
      </c>
      <c r="G7" s="28">
        <v>4465.33</v>
      </c>
      <c r="H7" s="27">
        <v>15451.94</v>
      </c>
      <c r="I7" s="27">
        <v>10378.879999999999</v>
      </c>
      <c r="J7" s="28">
        <v>5073.0600000000004</v>
      </c>
      <c r="K7" s="27">
        <v>13816.34</v>
      </c>
      <c r="L7" s="27">
        <v>10326.040000000001</v>
      </c>
      <c r="M7" s="28">
        <v>3490.3</v>
      </c>
      <c r="N7" s="27">
        <f t="shared" ref="N7:P20" si="0">(B7+E7+H7+K7)/4</f>
        <v>14803.98</v>
      </c>
      <c r="O7" s="27">
        <f t="shared" si="0"/>
        <v>10153.6075</v>
      </c>
      <c r="P7" s="27">
        <f t="shared" si="0"/>
        <v>4650.37</v>
      </c>
      <c r="Q7" s="29"/>
      <c r="R7" s="29"/>
      <c r="S7" s="29"/>
    </row>
    <row r="8" spans="1:19" ht="14.25" customHeight="1" x14ac:dyDescent="0.5">
      <c r="A8" s="26" t="s">
        <v>13</v>
      </c>
      <c r="B8" s="27"/>
      <c r="C8" s="27"/>
      <c r="D8" s="27"/>
      <c r="E8" s="27"/>
      <c r="F8" s="27"/>
      <c r="G8" s="28"/>
      <c r="H8" s="27"/>
      <c r="I8" s="27"/>
      <c r="J8" s="28"/>
      <c r="K8" s="27"/>
      <c r="L8" s="27"/>
      <c r="M8" s="28"/>
      <c r="N8" s="27"/>
      <c r="O8" s="27"/>
      <c r="P8" s="27"/>
      <c r="Q8" s="31"/>
      <c r="R8" s="31"/>
      <c r="S8" s="31"/>
    </row>
    <row r="9" spans="1:19" ht="14.25" customHeight="1" x14ac:dyDescent="0.5">
      <c r="A9" s="32" t="s">
        <v>14</v>
      </c>
      <c r="B9" s="27">
        <v>24608.84</v>
      </c>
      <c r="C9" s="27">
        <v>7060.43</v>
      </c>
      <c r="D9" s="27">
        <v>17548.41</v>
      </c>
      <c r="E9" s="27">
        <v>15355.9</v>
      </c>
      <c r="F9" s="27">
        <v>3623.87</v>
      </c>
      <c r="G9" s="28">
        <v>11732.03</v>
      </c>
      <c r="H9" s="27">
        <v>16035.46</v>
      </c>
      <c r="I9" s="27">
        <v>6179.11</v>
      </c>
      <c r="J9" s="28">
        <v>9856.35</v>
      </c>
      <c r="K9" s="27">
        <v>23208.91</v>
      </c>
      <c r="L9" s="27">
        <v>8721.36</v>
      </c>
      <c r="M9" s="28">
        <v>14487.55</v>
      </c>
      <c r="N9" s="27">
        <f t="shared" si="0"/>
        <v>19802.2775</v>
      </c>
      <c r="O9" s="27">
        <f t="shared" si="0"/>
        <v>6396.1925000000001</v>
      </c>
      <c r="P9" s="27">
        <f t="shared" si="0"/>
        <v>13406.084999999999</v>
      </c>
    </row>
    <row r="10" spans="1:19" ht="14.25" customHeight="1" x14ac:dyDescent="0.5">
      <c r="A10" s="26" t="s">
        <v>15</v>
      </c>
      <c r="B10" s="27">
        <v>6186.86</v>
      </c>
      <c r="C10" s="27">
        <v>3171.54</v>
      </c>
      <c r="D10" s="27">
        <v>3015.31</v>
      </c>
      <c r="E10" s="27">
        <v>4810.88</v>
      </c>
      <c r="F10" s="27">
        <v>2149.06</v>
      </c>
      <c r="G10" s="28">
        <v>2661.82</v>
      </c>
      <c r="H10" s="27">
        <v>6411.14</v>
      </c>
      <c r="I10" s="27">
        <v>3352.87</v>
      </c>
      <c r="J10" s="28">
        <v>3058.27</v>
      </c>
      <c r="K10" s="27">
        <v>7300.75</v>
      </c>
      <c r="L10" s="27">
        <v>4227.18</v>
      </c>
      <c r="M10" s="28">
        <v>3073.57</v>
      </c>
      <c r="N10" s="27">
        <f t="shared" si="0"/>
        <v>6177.4075000000003</v>
      </c>
      <c r="O10" s="27">
        <f t="shared" si="0"/>
        <v>3225.1625000000004</v>
      </c>
      <c r="P10" s="27">
        <f t="shared" si="0"/>
        <v>2952.2424999999998</v>
      </c>
      <c r="Q10" s="33"/>
      <c r="R10" s="33"/>
      <c r="S10" s="33"/>
    </row>
    <row r="11" spans="1:19" ht="14.25" customHeight="1" x14ac:dyDescent="0.5">
      <c r="A11" s="26" t="s">
        <v>16</v>
      </c>
      <c r="B11" s="27"/>
      <c r="C11" s="27"/>
      <c r="D11" s="27"/>
      <c r="E11" s="27"/>
      <c r="F11" s="27"/>
      <c r="G11" s="28"/>
      <c r="H11" s="27"/>
      <c r="I11" s="27"/>
      <c r="J11" s="28"/>
      <c r="K11" s="27"/>
      <c r="L11" s="27"/>
      <c r="M11" s="28"/>
      <c r="N11" s="27"/>
      <c r="O11" s="27"/>
      <c r="P11" s="27"/>
    </row>
    <row r="12" spans="1:19" ht="14.25" customHeight="1" x14ac:dyDescent="0.5">
      <c r="A12" s="32" t="s">
        <v>17</v>
      </c>
      <c r="B12" s="27">
        <v>14109.16</v>
      </c>
      <c r="C12" s="27">
        <v>5380.45</v>
      </c>
      <c r="D12" s="27">
        <v>8728.7099999999991</v>
      </c>
      <c r="E12" s="27">
        <v>14492.29</v>
      </c>
      <c r="F12" s="27">
        <v>4310.03</v>
      </c>
      <c r="G12" s="28">
        <v>10182.26</v>
      </c>
      <c r="H12" s="27">
        <v>8593.33</v>
      </c>
      <c r="I12" s="27">
        <v>3239.62</v>
      </c>
      <c r="J12" s="28">
        <v>5353.71</v>
      </c>
      <c r="K12" s="27">
        <v>6244.86</v>
      </c>
      <c r="L12" s="27">
        <v>2935.97</v>
      </c>
      <c r="M12" s="28">
        <v>3308.89</v>
      </c>
      <c r="N12" s="27">
        <f t="shared" si="0"/>
        <v>10859.91</v>
      </c>
      <c r="O12" s="27">
        <f t="shared" si="0"/>
        <v>3966.5174999999995</v>
      </c>
      <c r="P12" s="27">
        <f t="shared" si="0"/>
        <v>6893.3924999999999</v>
      </c>
      <c r="Q12" s="33"/>
      <c r="R12" s="33"/>
      <c r="S12" s="33"/>
    </row>
    <row r="13" spans="1:19" ht="14.25" customHeight="1" x14ac:dyDescent="0.5">
      <c r="A13" s="26" t="s">
        <v>18</v>
      </c>
      <c r="B13" s="27">
        <v>83965.51</v>
      </c>
      <c r="C13" s="27">
        <v>38160.79</v>
      </c>
      <c r="D13" s="27">
        <v>45804.72</v>
      </c>
      <c r="E13" s="27">
        <v>82127.16</v>
      </c>
      <c r="F13" s="27">
        <v>33256.43</v>
      </c>
      <c r="G13" s="28">
        <v>48870.73</v>
      </c>
      <c r="H13" s="27">
        <v>71801.149999999994</v>
      </c>
      <c r="I13" s="27">
        <v>28365.73</v>
      </c>
      <c r="J13" s="28">
        <v>43435.42</v>
      </c>
      <c r="K13" s="27">
        <v>65140.52</v>
      </c>
      <c r="L13" s="27">
        <v>24970.68</v>
      </c>
      <c r="M13" s="28">
        <v>40169.839999999997</v>
      </c>
      <c r="N13" s="27">
        <f t="shared" si="0"/>
        <v>75758.584999999992</v>
      </c>
      <c r="O13" s="27">
        <f t="shared" si="0"/>
        <v>31188.407500000001</v>
      </c>
      <c r="P13" s="27">
        <v>44571</v>
      </c>
    </row>
    <row r="14" spans="1:19" ht="14.25" customHeight="1" x14ac:dyDescent="0.5">
      <c r="A14" s="26" t="s">
        <v>19</v>
      </c>
      <c r="B14" s="27">
        <v>287353.8</v>
      </c>
      <c r="C14" s="34">
        <v>159940.96</v>
      </c>
      <c r="D14" s="34">
        <v>127412.83</v>
      </c>
      <c r="E14" s="27">
        <v>306348.64</v>
      </c>
      <c r="F14" s="34">
        <v>168496.35</v>
      </c>
      <c r="G14" s="35">
        <v>137852.29</v>
      </c>
      <c r="H14" s="27">
        <v>351541.09</v>
      </c>
      <c r="I14" s="34">
        <v>182845.75</v>
      </c>
      <c r="J14" s="35">
        <v>168695.33</v>
      </c>
      <c r="K14" s="27">
        <v>353708.12</v>
      </c>
      <c r="L14" s="34">
        <v>189912.27</v>
      </c>
      <c r="M14" s="35">
        <v>163795.85</v>
      </c>
      <c r="N14" s="27">
        <f t="shared" si="0"/>
        <v>324737.91249999998</v>
      </c>
      <c r="O14" s="27">
        <f t="shared" si="0"/>
        <v>175298.83249999999</v>
      </c>
      <c r="P14" s="27">
        <f t="shared" si="0"/>
        <v>149439.07499999998</v>
      </c>
    </row>
    <row r="15" spans="1:19" ht="14.25" customHeight="1" x14ac:dyDescent="0.5">
      <c r="A15" s="26" t="s">
        <v>20</v>
      </c>
      <c r="B15" s="27"/>
      <c r="C15" s="27"/>
      <c r="D15" s="27"/>
      <c r="E15" s="27"/>
      <c r="F15" s="27"/>
      <c r="G15" s="28"/>
      <c r="H15" s="27"/>
      <c r="I15" s="27"/>
      <c r="J15" s="28"/>
      <c r="K15" s="27"/>
      <c r="L15" s="27"/>
      <c r="M15" s="28"/>
      <c r="N15" s="27"/>
      <c r="O15" s="27"/>
      <c r="P15" s="27"/>
      <c r="Q15" s="33"/>
      <c r="R15" s="33"/>
      <c r="S15" s="33"/>
    </row>
    <row r="16" spans="1:19" ht="14.25" customHeight="1" x14ac:dyDescent="0.5">
      <c r="A16" s="26" t="s">
        <v>21</v>
      </c>
      <c r="B16" s="27">
        <v>40463.35</v>
      </c>
      <c r="C16" s="34">
        <v>29904</v>
      </c>
      <c r="D16" s="34">
        <v>10559.35</v>
      </c>
      <c r="E16" s="27">
        <v>32698.97</v>
      </c>
      <c r="F16" s="34">
        <v>25998.59</v>
      </c>
      <c r="G16" s="35">
        <v>6700.38</v>
      </c>
      <c r="H16" s="27">
        <v>29317.47</v>
      </c>
      <c r="I16" s="34">
        <v>23437.67</v>
      </c>
      <c r="J16" s="35">
        <v>5879.8</v>
      </c>
      <c r="K16" s="27">
        <v>29435.68</v>
      </c>
      <c r="L16" s="34">
        <v>23225.279999999999</v>
      </c>
      <c r="M16" s="35">
        <v>6210.4</v>
      </c>
      <c r="N16" s="27">
        <f t="shared" si="0"/>
        <v>32978.8675</v>
      </c>
      <c r="O16" s="27">
        <v>25642</v>
      </c>
      <c r="P16" s="27">
        <f t="shared" si="0"/>
        <v>7337.4825000000001</v>
      </c>
    </row>
    <row r="17" spans="1:19" ht="14.25" customHeight="1" x14ac:dyDescent="0.5">
      <c r="A17" s="26" t="s">
        <v>22</v>
      </c>
      <c r="B17" s="27"/>
      <c r="C17" s="27"/>
      <c r="D17" s="27"/>
      <c r="E17" s="27"/>
      <c r="F17" s="27"/>
      <c r="G17" s="28"/>
      <c r="H17" s="27"/>
      <c r="I17" s="27"/>
      <c r="J17" s="28"/>
      <c r="K17" s="27"/>
      <c r="L17" s="27"/>
      <c r="M17" s="28"/>
      <c r="N17" s="27"/>
      <c r="O17" s="27"/>
      <c r="P17" s="27"/>
      <c r="R17" s="31"/>
    </row>
    <row r="18" spans="1:19" ht="14.25" customHeight="1" x14ac:dyDescent="0.5">
      <c r="A18" s="26" t="s">
        <v>23</v>
      </c>
      <c r="B18" s="27">
        <v>19793.72</v>
      </c>
      <c r="C18" s="27">
        <v>14060.11</v>
      </c>
      <c r="D18" s="36">
        <v>5733.6</v>
      </c>
      <c r="E18" s="27">
        <v>30347.7</v>
      </c>
      <c r="F18" s="27">
        <v>20178.93</v>
      </c>
      <c r="G18" s="35">
        <v>10168.77</v>
      </c>
      <c r="H18" s="27">
        <v>23003.62</v>
      </c>
      <c r="I18" s="27">
        <v>16154.98</v>
      </c>
      <c r="J18" s="35">
        <v>6848.64</v>
      </c>
      <c r="K18" s="27">
        <v>13574.61</v>
      </c>
      <c r="L18" s="27">
        <v>10354.709999999999</v>
      </c>
      <c r="M18" s="35">
        <v>3219.91</v>
      </c>
      <c r="N18" s="27">
        <f t="shared" si="0"/>
        <v>21679.912499999999</v>
      </c>
      <c r="O18" s="27">
        <f t="shared" si="0"/>
        <v>15187.182500000001</v>
      </c>
      <c r="P18" s="27">
        <f t="shared" si="0"/>
        <v>6492.7300000000005</v>
      </c>
      <c r="R18" s="31"/>
    </row>
    <row r="19" spans="1:19" ht="14.25" customHeight="1" x14ac:dyDescent="0.5">
      <c r="A19" s="26" t="s">
        <v>24</v>
      </c>
      <c r="B19" s="27"/>
      <c r="C19" s="27"/>
      <c r="D19" s="27"/>
      <c r="E19" s="27"/>
      <c r="F19" s="27"/>
      <c r="G19" s="28"/>
      <c r="H19" s="27"/>
      <c r="I19" s="27"/>
      <c r="J19" s="28"/>
      <c r="K19" s="27"/>
      <c r="L19" s="27"/>
      <c r="M19" s="28"/>
      <c r="N19" s="27"/>
      <c r="O19" s="27"/>
      <c r="P19" s="27"/>
      <c r="Q19" s="33"/>
      <c r="R19" s="33"/>
      <c r="S19" s="33"/>
    </row>
    <row r="20" spans="1:19" ht="14.25" customHeight="1" x14ac:dyDescent="0.5">
      <c r="A20" s="32" t="s">
        <v>25</v>
      </c>
      <c r="B20" s="27">
        <v>64467.55</v>
      </c>
      <c r="C20" s="27">
        <v>37849.75</v>
      </c>
      <c r="D20" s="34">
        <v>26617.8</v>
      </c>
      <c r="E20" s="27">
        <v>53500.15</v>
      </c>
      <c r="F20" s="27">
        <v>32154.89</v>
      </c>
      <c r="G20" s="35">
        <v>21345.26</v>
      </c>
      <c r="H20" s="27">
        <v>48536.02</v>
      </c>
      <c r="I20" s="27">
        <v>29656.53</v>
      </c>
      <c r="J20" s="35">
        <v>18879.490000000002</v>
      </c>
      <c r="K20" s="27">
        <v>58344.79</v>
      </c>
      <c r="L20" s="27">
        <v>37036.400000000001</v>
      </c>
      <c r="M20" s="35">
        <v>21308.38</v>
      </c>
      <c r="N20" s="27">
        <f t="shared" si="0"/>
        <v>56212.127500000002</v>
      </c>
      <c r="O20" s="27">
        <f t="shared" si="0"/>
        <v>34174.392500000002</v>
      </c>
      <c r="P20" s="27">
        <f t="shared" si="0"/>
        <v>22037.732500000002</v>
      </c>
    </row>
    <row r="21" spans="1:19" ht="14.25" customHeight="1" x14ac:dyDescent="0.5">
      <c r="A21" s="32" t="s">
        <v>26</v>
      </c>
      <c r="B21" s="27"/>
      <c r="C21" s="27"/>
      <c r="D21" s="27"/>
      <c r="E21" s="27"/>
      <c r="F21" s="27"/>
      <c r="G21" s="28"/>
      <c r="H21" s="27"/>
      <c r="I21" s="27"/>
      <c r="J21" s="27"/>
      <c r="K21" s="27"/>
      <c r="L21" s="27"/>
      <c r="M21" s="27"/>
      <c r="N21" s="27"/>
      <c r="O21" s="27"/>
      <c r="P21" s="27"/>
      <c r="Q21" s="33"/>
      <c r="R21" s="33"/>
      <c r="S21" s="33"/>
    </row>
    <row r="22" spans="1:19" ht="14.25" customHeight="1" x14ac:dyDescent="0.5">
      <c r="A22" s="26" t="s">
        <v>27</v>
      </c>
      <c r="B22" s="27" t="s">
        <v>28</v>
      </c>
      <c r="C22" s="27" t="s">
        <v>28</v>
      </c>
      <c r="D22" s="27" t="s">
        <v>29</v>
      </c>
      <c r="E22" s="27" t="s">
        <v>28</v>
      </c>
      <c r="F22" s="27" t="s">
        <v>28</v>
      </c>
      <c r="G22" s="28" t="s">
        <v>29</v>
      </c>
      <c r="H22" s="37">
        <v>0</v>
      </c>
      <c r="I22" s="37">
        <v>0</v>
      </c>
      <c r="J22" s="37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</row>
    <row r="23" spans="1:19" s="45" customFormat="1" ht="14.25" customHeight="1" x14ac:dyDescent="0.45">
      <c r="A23" s="39"/>
      <c r="B23" s="40"/>
      <c r="C23" s="40"/>
      <c r="D23" s="40"/>
      <c r="E23" s="41"/>
      <c r="F23" s="41"/>
      <c r="G23" s="41"/>
      <c r="H23" s="42" t="s">
        <v>30</v>
      </c>
      <c r="I23" s="43"/>
      <c r="J23" s="44"/>
      <c r="K23" s="42"/>
      <c r="L23" s="43"/>
      <c r="M23" s="44"/>
      <c r="N23" s="42"/>
      <c r="O23" s="43"/>
      <c r="P23" s="44"/>
      <c r="Q23" s="33"/>
      <c r="R23" s="33"/>
      <c r="S23" s="33"/>
    </row>
    <row r="24" spans="1:19" s="45" customFormat="1" ht="14.25" customHeight="1" x14ac:dyDescent="0.45">
      <c r="A24" s="20" t="s">
        <v>11</v>
      </c>
      <c r="B24" s="46">
        <v>100</v>
      </c>
      <c r="C24" s="47">
        <v>100</v>
      </c>
      <c r="D24" s="47">
        <v>100</v>
      </c>
      <c r="E24" s="47">
        <v>100</v>
      </c>
      <c r="F24" s="47">
        <v>100</v>
      </c>
      <c r="G24" s="47">
        <v>100</v>
      </c>
      <c r="H24" s="47">
        <v>100</v>
      </c>
      <c r="I24" s="47">
        <v>100</v>
      </c>
      <c r="J24" s="47">
        <v>100</v>
      </c>
      <c r="K24" s="48">
        <v>100</v>
      </c>
      <c r="L24" s="48">
        <v>100</v>
      </c>
      <c r="M24" s="48">
        <v>100</v>
      </c>
      <c r="N24" s="48">
        <v>100</v>
      </c>
      <c r="O24" s="48">
        <v>100</v>
      </c>
      <c r="P24" s="48">
        <v>100</v>
      </c>
    </row>
    <row r="25" spans="1:19" s="45" customFormat="1" ht="14.25" customHeight="1" x14ac:dyDescent="0.45">
      <c r="A25" s="49" t="s">
        <v>12</v>
      </c>
      <c r="B25" s="50">
        <v>2.6</v>
      </c>
      <c r="C25" s="50">
        <v>2.816856527953171</v>
      </c>
      <c r="D25" s="50">
        <v>2.2202922919965307</v>
      </c>
      <c r="E25" s="50">
        <v>2.8459435428110904</v>
      </c>
      <c r="F25" s="50">
        <v>3.7622476972541499</v>
      </c>
      <c r="G25" s="51">
        <v>1.7581503341715266</v>
      </c>
      <c r="H25" s="50">
        <v>2.7075832232431543</v>
      </c>
      <c r="I25" s="50">
        <v>3.4184778786945071</v>
      </c>
      <c r="J25" s="50">
        <v>1.899452778357712</v>
      </c>
      <c r="K25" s="50">
        <v>2.4206298745820112</v>
      </c>
      <c r="L25" s="50">
        <v>3.3127085994194347</v>
      </c>
      <c r="M25" s="50">
        <v>1.4</v>
      </c>
      <c r="N25" s="50">
        <f>(N7/$N$6)*100</f>
        <v>2.6294300573435079</v>
      </c>
      <c r="O25" s="50">
        <f>(O7/$O$6)*100</f>
        <v>3.3265247075633324</v>
      </c>
      <c r="P25" s="50">
        <f>(P7/$P$6)*100</f>
        <v>1.8040122618073782</v>
      </c>
    </row>
    <row r="26" spans="1:19" s="45" customFormat="1" ht="14.25" customHeight="1" x14ac:dyDescent="0.45">
      <c r="A26" s="49" t="s">
        <v>13</v>
      </c>
      <c r="B26" s="52"/>
      <c r="C26" s="52"/>
      <c r="D26" s="52"/>
      <c r="E26" s="50"/>
      <c r="F26" s="50"/>
      <c r="G26" s="51"/>
      <c r="H26" s="50"/>
      <c r="I26" s="50"/>
      <c r="J26" s="50"/>
      <c r="K26" s="50"/>
      <c r="L26" s="50"/>
      <c r="M26" s="50"/>
      <c r="N26" s="50"/>
      <c r="O26" s="50"/>
      <c r="P26" s="50"/>
    </row>
    <row r="27" spans="1:19" ht="14.25" customHeight="1" x14ac:dyDescent="0.5">
      <c r="A27" s="53" t="s">
        <v>14</v>
      </c>
      <c r="B27" s="50">
        <v>4.4333264371230277</v>
      </c>
      <c r="C27" s="50">
        <v>2.3217924040183111</v>
      </c>
      <c r="D27" s="50">
        <v>6.9915786275447021</v>
      </c>
      <c r="E27" s="50">
        <v>2.7643850128599827</v>
      </c>
      <c r="F27" s="50">
        <v>1.2018999722000909</v>
      </c>
      <c r="G27" s="51">
        <v>4.6192940868895187</v>
      </c>
      <c r="H27" s="50">
        <v>2.8098311586109355</v>
      </c>
      <c r="I27" s="50">
        <v>2.0352052287934743</v>
      </c>
      <c r="J27" s="50">
        <v>3.6904100073655814</v>
      </c>
      <c r="K27" s="50">
        <v>4.0662129697506852</v>
      </c>
      <c r="L27" s="50">
        <v>2.7979093893334408</v>
      </c>
      <c r="M27" s="50">
        <v>5.5922516653175824</v>
      </c>
      <c r="N27" s="50">
        <f t="shared" ref="N27:N38" si="1">(N9/$N$6)*100</f>
        <v>3.5172098086026233</v>
      </c>
      <c r="O27" s="50">
        <f t="shared" ref="O27:O38" si="2">(O9/$O$6)*100</f>
        <v>2.0955204724607759</v>
      </c>
      <c r="P27" s="50">
        <f t="shared" ref="P27:P36" si="3">(P9/$P$6)*100</f>
        <v>5.2006059136868599</v>
      </c>
      <c r="Q27" s="54"/>
      <c r="R27" s="54"/>
      <c r="S27" s="54"/>
    </row>
    <row r="28" spans="1:19" ht="14.25" customHeight="1" x14ac:dyDescent="0.5">
      <c r="A28" s="49" t="s">
        <v>15</v>
      </c>
      <c r="B28" s="50">
        <v>1.1145738686089623</v>
      </c>
      <c r="C28" s="50">
        <v>1.0429474523563342</v>
      </c>
      <c r="D28" s="50">
        <v>1.2013496921613875</v>
      </c>
      <c r="E28" s="50">
        <v>0.86605959733182902</v>
      </c>
      <c r="F28" s="50">
        <v>0.71276153787424157</v>
      </c>
      <c r="G28" s="51">
        <v>1.1000000000000001</v>
      </c>
      <c r="H28" s="50">
        <v>1.1233990751881715</v>
      </c>
      <c r="I28" s="50">
        <v>1.1043303251543954</v>
      </c>
      <c r="J28" s="50">
        <v>1.1450760386173315</v>
      </c>
      <c r="K28" s="50">
        <v>1.2790951552187206</v>
      </c>
      <c r="L28" s="50">
        <v>1.3561264083127555</v>
      </c>
      <c r="M28" s="50">
        <v>1.1864101901957311</v>
      </c>
      <c r="N28" s="50">
        <f t="shared" si="1"/>
        <v>1.097209058439637</v>
      </c>
      <c r="O28" s="50">
        <f t="shared" si="2"/>
        <v>1.0566276805713366</v>
      </c>
      <c r="P28" s="50">
        <f t="shared" si="3"/>
        <v>1.1452597685407544</v>
      </c>
    </row>
    <row r="29" spans="1:19" ht="14.25" customHeight="1" x14ac:dyDescent="0.5">
      <c r="A29" s="49" t="s">
        <v>16</v>
      </c>
      <c r="B29" s="50"/>
      <c r="C29" s="50"/>
      <c r="D29" s="50"/>
      <c r="E29" s="50"/>
      <c r="F29" s="50"/>
      <c r="G29" s="51"/>
      <c r="H29" s="50"/>
      <c r="I29" s="50"/>
      <c r="J29" s="50"/>
      <c r="K29" s="50"/>
      <c r="L29" s="50"/>
      <c r="M29" s="50"/>
      <c r="N29" s="50"/>
      <c r="O29" s="50"/>
      <c r="P29" s="50"/>
    </row>
    <row r="30" spans="1:19" ht="14.25" customHeight="1" x14ac:dyDescent="0.5">
      <c r="A30" s="53" t="s">
        <v>17</v>
      </c>
      <c r="B30" s="50">
        <v>2.5417903498742218</v>
      </c>
      <c r="C30" s="50">
        <v>1.7693381196613127</v>
      </c>
      <c r="D30" s="50">
        <v>3.4776633485333259</v>
      </c>
      <c r="E30" s="50">
        <v>2.6089170467390774</v>
      </c>
      <c r="F30" s="50">
        <v>1.4294731701693379</v>
      </c>
      <c r="G30" s="51">
        <v>4.0090976079307392</v>
      </c>
      <c r="H30" s="50">
        <v>1.5057757239409479</v>
      </c>
      <c r="I30" s="50">
        <v>1.0670293235278083</v>
      </c>
      <c r="J30" s="50">
        <v>2.0045336215265475</v>
      </c>
      <c r="K30" s="50">
        <v>1.0941026841104242</v>
      </c>
      <c r="L30" s="50">
        <v>0.94189186431947547</v>
      </c>
      <c r="M30" s="50">
        <v>1.2772446419755372</v>
      </c>
      <c r="N30" s="50">
        <f t="shared" si="1"/>
        <v>1.9288984296145588</v>
      </c>
      <c r="O30" s="50">
        <f t="shared" si="2"/>
        <v>1.2995103924129763</v>
      </c>
      <c r="P30" s="50">
        <f t="shared" si="3"/>
        <v>2.6741451960706391</v>
      </c>
      <c r="Q30" s="54"/>
      <c r="R30" s="54"/>
      <c r="S30" s="54"/>
    </row>
    <row r="31" spans="1:19" ht="14.25" customHeight="1" x14ac:dyDescent="0.5">
      <c r="A31" s="49" t="s">
        <v>18</v>
      </c>
      <c r="B31" s="50">
        <v>15.126536451515712</v>
      </c>
      <c r="C31" s="50">
        <v>12.6</v>
      </c>
      <c r="D31" s="50">
        <v>18.249362842141789</v>
      </c>
      <c r="E31" s="50">
        <v>14.784616352851598</v>
      </c>
      <c r="F31" s="50">
        <v>11.029894089046868</v>
      </c>
      <c r="G31" s="51">
        <v>19.24204712321518</v>
      </c>
      <c r="H31" s="50">
        <v>12.581435674068445</v>
      </c>
      <c r="I31" s="50">
        <v>9.4</v>
      </c>
      <c r="J31" s="50">
        <v>16.263069862791713</v>
      </c>
      <c r="K31" s="50">
        <v>11.412652609722038</v>
      </c>
      <c r="L31" s="50">
        <v>8.0108721609979128</v>
      </c>
      <c r="M31" s="50">
        <v>15.505717297648037</v>
      </c>
      <c r="N31" s="50">
        <f t="shared" si="1"/>
        <v>13.455969306957522</v>
      </c>
      <c r="O31" s="50">
        <f t="shared" si="2"/>
        <v>10.2179455073779</v>
      </c>
      <c r="P31" s="50">
        <f t="shared" si="3"/>
        <v>17.290372706046327</v>
      </c>
    </row>
    <row r="32" spans="1:19" ht="14.25" customHeight="1" x14ac:dyDescent="0.5">
      <c r="A32" s="49" t="s">
        <v>19</v>
      </c>
      <c r="B32" s="50">
        <v>51.767299813715852</v>
      </c>
      <c r="C32" s="50">
        <v>52.595905068019441</v>
      </c>
      <c r="D32" s="50">
        <v>50.763392187838463</v>
      </c>
      <c r="E32" s="50">
        <v>55.149199273636725</v>
      </c>
      <c r="F32" s="50">
        <v>55.883836445793257</v>
      </c>
      <c r="G32" s="51">
        <v>54.277074646176246</v>
      </c>
      <c r="H32" s="50">
        <v>61.599175091581493</v>
      </c>
      <c r="I32" s="50">
        <v>60.223661087545686</v>
      </c>
      <c r="J32" s="50">
        <v>63.1</v>
      </c>
      <c r="K32" s="50">
        <v>61.969844557548448</v>
      </c>
      <c r="L32" s="50">
        <v>60.925970649374342</v>
      </c>
      <c r="M32" s="50">
        <v>63.225846670735152</v>
      </c>
      <c r="N32" s="50">
        <f t="shared" si="1"/>
        <v>57.678788264134781</v>
      </c>
      <c r="O32" s="50">
        <f t="shared" si="2"/>
        <v>57.431400368613424</v>
      </c>
      <c r="P32" s="50">
        <f t="shared" si="3"/>
        <v>57.971714872827839</v>
      </c>
    </row>
    <row r="33" spans="1:19" ht="14.25" customHeight="1" x14ac:dyDescent="0.5">
      <c r="A33" s="49" t="s">
        <v>20</v>
      </c>
      <c r="B33" s="50"/>
      <c r="C33" s="50"/>
      <c r="D33" s="50"/>
      <c r="E33" s="50"/>
      <c r="F33" s="50"/>
      <c r="G33" s="51"/>
      <c r="H33" s="50"/>
      <c r="I33" s="50"/>
      <c r="J33" s="50"/>
      <c r="K33" s="50"/>
      <c r="L33" s="50"/>
      <c r="M33" s="50"/>
      <c r="N33" s="50"/>
      <c r="O33" s="50"/>
      <c r="P33" s="50"/>
    </row>
    <row r="34" spans="1:19" ht="14.25" customHeight="1" x14ac:dyDescent="0.5">
      <c r="A34" s="49" t="s">
        <v>21</v>
      </c>
      <c r="B34" s="50">
        <v>7.289544703836591</v>
      </c>
      <c r="C34" s="50">
        <v>9.8338033306418406</v>
      </c>
      <c r="D34" s="50">
        <v>4.2070207945200817</v>
      </c>
      <c r="E34" s="50">
        <v>5.8865024260354772</v>
      </c>
      <c r="F34" s="50">
        <v>8.62274435844596</v>
      </c>
      <c r="G34" s="51">
        <v>2.6381645558281721</v>
      </c>
      <c r="H34" s="50">
        <v>5.2</v>
      </c>
      <c r="I34" s="50">
        <v>7.7196341438711968</v>
      </c>
      <c r="J34" s="50">
        <v>2.2015119959526745</v>
      </c>
      <c r="K34" s="50">
        <v>5.0999999999999996</v>
      </c>
      <c r="L34" s="50">
        <v>7.4509284081723681</v>
      </c>
      <c r="M34" s="50">
        <v>2.3972389908775682</v>
      </c>
      <c r="N34" s="50">
        <f t="shared" si="1"/>
        <v>5.8575886661322807</v>
      </c>
      <c r="O34" s="50">
        <f t="shared" si="2"/>
        <v>8.400831581419606</v>
      </c>
      <c r="P34" s="50">
        <f t="shared" si="3"/>
        <v>2.8464204785419343</v>
      </c>
      <c r="Q34" s="54"/>
      <c r="R34" s="54"/>
      <c r="S34" s="54"/>
    </row>
    <row r="35" spans="1:19" ht="14.25" customHeight="1" x14ac:dyDescent="0.5">
      <c r="A35" s="49" t="s">
        <v>22</v>
      </c>
      <c r="B35" s="50"/>
      <c r="C35" s="50"/>
      <c r="D35" s="50"/>
      <c r="E35" s="50"/>
      <c r="F35" s="50"/>
      <c r="G35" s="51"/>
      <c r="H35" s="50"/>
      <c r="I35" s="50"/>
      <c r="J35" s="50"/>
      <c r="K35" s="50"/>
      <c r="L35" s="50"/>
      <c r="M35" s="50"/>
      <c r="N35" s="50"/>
      <c r="O35" s="50"/>
      <c r="P35" s="50"/>
    </row>
    <row r="36" spans="1:19" ht="14.25" customHeight="1" x14ac:dyDescent="0.5">
      <c r="A36" s="49" t="s">
        <v>23</v>
      </c>
      <c r="B36" s="50">
        <v>3.5658739771972523</v>
      </c>
      <c r="C36" s="50">
        <v>4.6236074286781257</v>
      </c>
      <c r="D36" s="50">
        <v>2.284361672589728</v>
      </c>
      <c r="E36" s="50">
        <v>5.4632243668408167</v>
      </c>
      <c r="F36" s="50">
        <v>6.6925842831082747</v>
      </c>
      <c r="G36" s="51">
        <v>4.0037861420350556</v>
      </c>
      <c r="H36" s="50">
        <v>4.0308346774489596</v>
      </c>
      <c r="I36" s="50">
        <v>5.3209442406841774</v>
      </c>
      <c r="J36" s="50">
        <v>2.5642646205587476</v>
      </c>
      <c r="K36" s="50">
        <v>2.3782786542456047</v>
      </c>
      <c r="L36" s="50">
        <v>3.3219062546236904</v>
      </c>
      <c r="M36" s="50">
        <v>1.2428980096477829</v>
      </c>
      <c r="N36" s="50">
        <v>3.8</v>
      </c>
      <c r="O36" s="50">
        <f t="shared" si="2"/>
        <v>4.9756244590431002</v>
      </c>
      <c r="P36" s="50">
        <f t="shared" si="3"/>
        <v>2.5187166897697644</v>
      </c>
      <c r="Q36" s="54"/>
      <c r="R36" s="54"/>
      <c r="S36" s="54"/>
    </row>
    <row r="37" spans="1:19" ht="14.25" customHeight="1" x14ac:dyDescent="0.5">
      <c r="A37" s="49" t="s">
        <v>24</v>
      </c>
      <c r="B37" s="50"/>
      <c r="C37" s="50"/>
      <c r="D37" s="50"/>
      <c r="E37" s="50"/>
      <c r="F37" s="50"/>
      <c r="G37" s="51"/>
      <c r="H37" s="50"/>
      <c r="I37" s="50"/>
      <c r="J37" s="50"/>
      <c r="K37" s="50"/>
      <c r="L37" s="50"/>
      <c r="M37" s="50"/>
      <c r="N37" s="50"/>
      <c r="O37" s="50"/>
      <c r="P37" s="50"/>
    </row>
    <row r="38" spans="1:19" ht="14.25" customHeight="1" x14ac:dyDescent="0.5">
      <c r="A38" s="53" t="s">
        <v>25</v>
      </c>
      <c r="B38" s="50">
        <v>11.613944166061898</v>
      </c>
      <c r="C38" s="50">
        <v>12.5</v>
      </c>
      <c r="D38" s="50">
        <v>10.604974558507543</v>
      </c>
      <c r="E38" s="50">
        <v>9.6311523808934023</v>
      </c>
      <c r="F38" s="50">
        <v>10.664555129487809</v>
      </c>
      <c r="G38" s="51">
        <v>8.404345479948427</v>
      </c>
      <c r="H38" s="50">
        <v>8.504777618538137</v>
      </c>
      <c r="I38" s="50">
        <v>9.7679317772091032</v>
      </c>
      <c r="J38" s="50">
        <v>7.068849911981455</v>
      </c>
      <c r="K38" s="50">
        <v>10.222037218265747</v>
      </c>
      <c r="L38" s="50">
        <v>11.881689473557913</v>
      </c>
      <c r="M38" s="50">
        <v>8.2251190532712481</v>
      </c>
      <c r="N38" s="50">
        <f t="shared" si="1"/>
        <v>9.9841973331310641</v>
      </c>
      <c r="O38" s="50">
        <f t="shared" si="2"/>
        <v>11.196213859676677</v>
      </c>
      <c r="P38" s="50">
        <v>8.6</v>
      </c>
      <c r="Q38" s="54"/>
      <c r="R38" s="54"/>
      <c r="S38" s="54"/>
    </row>
    <row r="39" spans="1:19" ht="14.25" customHeight="1" x14ac:dyDescent="0.5">
      <c r="A39" s="53" t="s">
        <v>26</v>
      </c>
      <c r="B39" s="50"/>
      <c r="C39" s="50"/>
      <c r="D39" s="50"/>
      <c r="E39" s="50"/>
      <c r="F39" s="50"/>
      <c r="G39" s="51"/>
      <c r="H39" s="50"/>
      <c r="I39" s="50"/>
      <c r="J39" s="50"/>
      <c r="K39" s="50"/>
      <c r="L39" s="50"/>
      <c r="M39" s="50"/>
      <c r="N39" s="50"/>
      <c r="O39" s="50"/>
      <c r="P39" s="50"/>
    </row>
    <row r="40" spans="1:19" ht="14.25" customHeight="1" x14ac:dyDescent="0.5">
      <c r="A40" s="55" t="s">
        <v>27</v>
      </c>
      <c r="B40" s="56">
        <v>0</v>
      </c>
      <c r="C40" s="56">
        <v>0</v>
      </c>
      <c r="D40" s="56">
        <v>0</v>
      </c>
      <c r="E40" s="57">
        <v>0</v>
      </c>
      <c r="F40" s="57">
        <v>0</v>
      </c>
      <c r="G40" s="57">
        <v>0</v>
      </c>
      <c r="H40" s="56">
        <v>0</v>
      </c>
      <c r="I40" s="56">
        <v>0</v>
      </c>
      <c r="J40" s="56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</row>
    <row r="41" spans="1:19" x14ac:dyDescent="0.5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</sheetData>
  <mergeCells count="9">
    <mergeCell ref="H23:J23"/>
    <mergeCell ref="K23:M23"/>
    <mergeCell ref="N23:P23"/>
    <mergeCell ref="A3:A4"/>
    <mergeCell ref="B3:D3"/>
    <mergeCell ref="E3:G3"/>
    <mergeCell ref="H3:J3"/>
    <mergeCell ref="K3:M3"/>
    <mergeCell ref="N3:P3"/>
  </mergeCells>
  <printOptions horizontalCentered="1"/>
  <pageMargins left="0.19685039370078741" right="0.39370078740157483" top="0.59055118110236227" bottom="0.27559055118110237" header="0.15748031496062992" footer="0.15748031496062992"/>
  <pageSetup paperSize="9" firstPageNumber="85" orientation="landscape" useFirstPageNumber="1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2022-05-01T07:03:28Z</dcterms:created>
  <dcterms:modified xsi:type="dcterms:W3CDTF">2022-05-01T07:03:34Z</dcterms:modified>
</cp:coreProperties>
</file>