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363\"/>
    </mc:Choice>
  </mc:AlternateContent>
  <xr:revisionPtr revIDLastSave="0" documentId="8_{B91EDD67-1BCF-4B4C-8AF3-518EAB55246C}" xr6:coauthVersionLast="47" xr6:coauthVersionMax="47" xr10:uidLastSave="{00000000-0000-0000-0000-000000000000}"/>
  <bookViews>
    <workbookView xWindow="-120" yWindow="-120" windowWidth="29040" windowHeight="15840" xr2:uid="{DD9FCAB9-5D4E-42D4-A3E7-1CC9A048EF25}"/>
  </bookViews>
  <sheets>
    <sheet name="ตาราง 5" sheetId="1" r:id="rId1"/>
  </sheets>
  <definedNames>
    <definedName name="_xlnm.Print_Area" localSheetId="0">'ตาราง 5'!$A$1:$P$53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B30" i="1"/>
  <c r="B29" i="1" s="1"/>
  <c r="B32" i="1"/>
  <c r="B33" i="1"/>
  <c r="B34" i="1"/>
  <c r="B35" i="1"/>
  <c r="B36" i="1"/>
  <c r="B37" i="1"/>
  <c r="B38" i="1"/>
  <c r="B39" i="1"/>
  <c r="B40" i="1"/>
  <c r="B43" i="1"/>
  <c r="B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<sst xmlns="http://schemas.openxmlformats.org/spreadsheetml/2006/main" count="75" uniqueCount="34">
  <si>
    <t>-</t>
  </si>
  <si>
    <t>22.  ไม่ทราบ</t>
  </si>
  <si>
    <t>21.  องค์การระหว่างประเทศ</t>
  </si>
  <si>
    <t>20.  ลูกจ้างในครัวเรือนส่วนบุคคล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</si>
  <si>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</si>
  <si>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</si>
  <si>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</si>
  <si>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</si>
  <si>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การบริหารราชการและการป้องกันประเทศ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</si>
  <si>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</si>
  <si>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</si>
  <si>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</si>
  <si>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</si>
  <si>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>10.  ข้อมูลข่าวสารและสื่อสาร</t>
  </si>
  <si>
    <t xml:space="preserve"> 9.  กิจกรรมโรงแรมและอาหาร</t>
  </si>
  <si>
    <t xml:space="preserve"> 8.  การขนส่ง ที่เก็บสินค้า</t>
  </si>
  <si>
    <t xml:space="preserve"> 7.  การขายส่ง การขายปลีก </t>
  </si>
  <si>
    <t xml:space="preserve"> 6.  การก่อสร้าง</t>
  </si>
  <si>
    <t xml:space="preserve"> 5.  การจัดหาน้ำ บำบัดน้ำเสีย</t>
  </si>
  <si>
    <t xml:space="preserve"> 4.  การไฟฟ้า ก๊าซ และไอน้ำ</t>
  </si>
  <si>
    <t xml:space="preserve"> 3.  การผลิต</t>
  </si>
  <si>
    <t xml:space="preserve"> 2.  การทำเหมืองแร่ และเหมืองหิน</t>
  </si>
  <si>
    <t xml:space="preserve"> 1.  เกษตรกรรม การป่าไม้และการป่าไม้</t>
  </si>
  <si>
    <t>ยอดรวม</t>
  </si>
  <si>
    <t>ร้อยละ</t>
  </si>
  <si>
    <t>19.  กิจกรรมบริการด้านอื่นๆ</t>
  </si>
  <si>
    <t xml:space="preserve"> 7.  การขายส่ง การขายปลีก</t>
  </si>
  <si>
    <t xml:space="preserve"> 1.  เกษตรกรรม การป่าไม้และการประมง</t>
  </si>
  <si>
    <t>จำนวน (คน)</t>
  </si>
  <si>
    <t>หญิง</t>
  </si>
  <si>
    <t>ชาย</t>
  </si>
  <si>
    <t>รวม</t>
  </si>
  <si>
    <t>อุตสาหกรรม</t>
  </si>
  <si>
    <t>ตารางที่ 5  จำนวนและร้อยละของประชากรอายุ 15 ปีขึ้นไปที่มีงานทำ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</si>
</sst>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4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2" fontId="2" fillId="0" borderId="0" xfId="0" applyNumberFormat="1" applyFont="1"/>
    <xf numFmtId="166" fontId="4" fillId="0" borderId="1" xfId="0" applyNumberFormat="1" applyFont="1" applyBorder="1" applyAlignment="1">
      <alignment horizontal="right"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166" fontId="4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/>
    </xf>
    <xf numFmtId="166" fontId="4" fillId="0" borderId="4" xfId="0" applyNumberFormat="1" applyFont="1" applyBorder="1" applyAlignment="1">
      <alignment horizontal="right" vertical="center" wrapText="1"/>
    </xf>
    <xf numFmtId="166" fontId="4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166" fontId="2" fillId="0" borderId="0" xfId="0" applyNumberFormat="1" applyFont="1"/>
    <xf numFmtId="43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2" fontId="5" fillId="0" borderId="0" xfId="1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 vertical="center"/>
    </xf>
    <xf numFmtId="166" fontId="6" fillId="0" borderId="7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horizontal="right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top"/>
    </xf>
    <xf numFmtId="164" fontId="2" fillId="0" borderId="0" xfId="1" applyNumberFormat="1" applyFont="1" applyBorder="1"/>
    <xf numFmtId="0" fontId="4" fillId="0" borderId="5" xfId="0" applyFont="1" applyBorder="1" applyAlignment="1">
      <alignment horizontal="right" vertical="center"/>
    </xf>
    <xf numFmtId="166" fontId="8" fillId="0" borderId="0" xfId="0" applyNumberFormat="1" applyFont="1"/>
    <xf numFmtId="0" fontId="8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164" fontId="9" fillId="0" borderId="0" xfId="0" applyNumberFormat="1" applyFont="1"/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0" fontId="10" fillId="0" borderId="0" xfId="0" applyFont="1"/>
    <xf numFmtId="3" fontId="9" fillId="0" borderId="0" xfId="0" applyNumberFormat="1" applyFont="1" applyAlignment="1">
      <alignment horizontal="right" vertical="top" wrapText="1"/>
    </xf>
    <xf numFmtId="0" fontId="11" fillId="0" borderId="0" xfId="0" applyFont="1"/>
    <xf numFmtId="3" fontId="6" fillId="0" borderId="11" xfId="0" applyNumberFormat="1" applyFont="1" applyBorder="1" applyAlignment="1">
      <alignment horizontal="right" vertical="center" wrapText="1"/>
    </xf>
    <xf numFmtId="3" fontId="6" fillId="0" borderId="12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>
      <alignment horizontal="center" vertical="center"/>
    </xf>
    <xf numFmtId="0" fontId="7" fillId="0" borderId="7" xfId="0" applyFont="1" applyBorder="1"/>
    <xf numFmtId="0" fontId="7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5FBC-F92A-4D37-856E-7C54F1CF6884}">
  <sheetPr>
    <tabColor rgb="FFFF5050"/>
    <pageSetUpPr fitToPage="1"/>
  </sheetPr>
  <dimension ref="A1:K53"/>
  <sheetViews>
    <sheetView tabSelected="1" showWhiteSpace="0" view="pageBreakPreview" zoomScale="75" zoomScaleNormal="100" zoomScaleSheetLayoutView="75" workbookViewId="0">
      <selection activeCell="K38" sqref="K38"/>
    </sheetView>
  </sheetViews>
  <sheetFormatPr defaultRowHeight="18.75" x14ac:dyDescent="0.3"/>
  <cols>
    <col min="1" max="1" width="48.140625" style="1" customWidth="1"/>
    <col min="2" max="4" width="22.42578125" style="1" customWidth="1"/>
    <col min="5" max="5" width="5.7109375" style="1" customWidth="1"/>
    <col min="6" max="6" width="8.85546875" style="1" customWidth="1"/>
    <col min="7" max="16384" width="9.140625" style="1"/>
  </cols>
  <sheetData>
    <row r="1" spans="1:11" ht="26.25" customHeight="1" x14ac:dyDescent="0.35">
      <c r="A1" s="62" t="s">
        <v>33</v>
      </c>
      <c r="B1" s="62"/>
      <c r="C1" s="62"/>
      <c r="D1" s="62"/>
    </row>
    <row r="2" spans="1:11" ht="5.0999999999999996" customHeight="1" x14ac:dyDescent="0.35">
      <c r="A2" s="61"/>
      <c r="B2" s="61"/>
      <c r="C2" s="61"/>
      <c r="D2" s="61"/>
    </row>
    <row r="3" spans="1:11" ht="19.5" customHeight="1" x14ac:dyDescent="0.35">
      <c r="A3" s="60" t="s">
        <v>32</v>
      </c>
      <c r="B3" s="59" t="s">
        <v>31</v>
      </c>
      <c r="C3" s="59" t="s">
        <v>30</v>
      </c>
      <c r="D3" s="59" t="s">
        <v>29</v>
      </c>
    </row>
    <row r="4" spans="1:11" ht="16.5" customHeight="1" x14ac:dyDescent="0.35">
      <c r="A4" s="58"/>
      <c r="B4" s="56"/>
      <c r="C4" s="57" t="s">
        <v>28</v>
      </c>
      <c r="D4" s="56"/>
      <c r="E4" s="16"/>
    </row>
    <row r="5" spans="1:11" ht="20.100000000000001" customHeight="1" x14ac:dyDescent="0.3">
      <c r="A5" s="55" t="s">
        <v>23</v>
      </c>
      <c r="B5" s="54">
        <v>236342</v>
      </c>
      <c r="C5" s="53">
        <v>139103</v>
      </c>
      <c r="D5" s="52">
        <v>97239</v>
      </c>
      <c r="E5" s="16"/>
      <c r="F5" s="51"/>
      <c r="G5" s="45"/>
      <c r="H5" s="50"/>
      <c r="I5" s="45"/>
      <c r="J5" s="50"/>
      <c r="K5" s="45"/>
    </row>
    <row r="6" spans="1:11" ht="20.100000000000001" customHeight="1" x14ac:dyDescent="0.3">
      <c r="A6" s="13" t="s">
        <v>27</v>
      </c>
      <c r="B6" s="35">
        <v>105002</v>
      </c>
      <c r="C6" s="38">
        <v>65602</v>
      </c>
      <c r="D6" s="37">
        <v>39400</v>
      </c>
      <c r="E6" s="16"/>
      <c r="F6" s="49"/>
      <c r="G6" s="47"/>
      <c r="H6" s="48"/>
      <c r="I6" s="47"/>
      <c r="J6" s="48"/>
      <c r="K6" s="47"/>
    </row>
    <row r="7" spans="1:11" ht="20.100000000000001" customHeight="1" x14ac:dyDescent="0.3">
      <c r="A7" s="13" t="s">
        <v>21</v>
      </c>
      <c r="B7" s="41" t="s">
        <v>0</v>
      </c>
      <c r="C7" s="34" t="s">
        <v>0</v>
      </c>
      <c r="D7" s="33" t="s">
        <v>0</v>
      </c>
      <c r="E7" s="40"/>
      <c r="F7" s="46"/>
      <c r="G7" s="43"/>
      <c r="H7" s="44"/>
      <c r="I7" s="43"/>
      <c r="J7" s="43"/>
      <c r="K7" s="45"/>
    </row>
    <row r="8" spans="1:11" ht="20.100000000000001" customHeight="1" x14ac:dyDescent="0.3">
      <c r="A8" s="13" t="s">
        <v>20</v>
      </c>
      <c r="B8" s="35">
        <v>16737</v>
      </c>
      <c r="C8" s="38">
        <v>10094</v>
      </c>
      <c r="D8" s="37">
        <v>6643</v>
      </c>
      <c r="E8" s="26"/>
      <c r="F8" s="25"/>
      <c r="G8" s="43"/>
      <c r="H8" s="39"/>
      <c r="I8" s="43"/>
      <c r="J8" s="44"/>
      <c r="K8" s="43"/>
    </row>
    <row r="9" spans="1:11" ht="20.100000000000001" customHeight="1" x14ac:dyDescent="0.3">
      <c r="A9" s="13" t="s">
        <v>19</v>
      </c>
      <c r="B9" s="35">
        <v>1078</v>
      </c>
      <c r="C9" s="34">
        <v>1078</v>
      </c>
      <c r="D9" s="33" t="s">
        <v>0</v>
      </c>
      <c r="E9" s="42"/>
      <c r="F9" s="25"/>
      <c r="G9" s="36"/>
      <c r="H9" s="36"/>
      <c r="I9" s="36"/>
      <c r="J9" s="36"/>
      <c r="K9" s="36"/>
    </row>
    <row r="10" spans="1:11" ht="20.100000000000001" customHeight="1" x14ac:dyDescent="0.3">
      <c r="A10" s="13" t="s">
        <v>18</v>
      </c>
      <c r="B10" s="41">
        <v>765</v>
      </c>
      <c r="C10" s="34">
        <v>580</v>
      </c>
      <c r="D10" s="33">
        <v>185</v>
      </c>
      <c r="E10" s="26"/>
      <c r="F10" s="25"/>
      <c r="G10" s="36"/>
      <c r="H10" s="36"/>
      <c r="I10" s="36"/>
      <c r="J10" s="36"/>
      <c r="K10" s="36"/>
    </row>
    <row r="11" spans="1:11" ht="20.100000000000001" customHeight="1" x14ac:dyDescent="0.3">
      <c r="A11" s="13" t="s">
        <v>17</v>
      </c>
      <c r="B11" s="35">
        <v>22631</v>
      </c>
      <c r="C11" s="38">
        <v>18937</v>
      </c>
      <c r="D11" s="37">
        <v>3694</v>
      </c>
      <c r="E11" s="26"/>
      <c r="F11" s="25"/>
      <c r="G11" s="36"/>
      <c r="H11" s="39"/>
      <c r="I11" s="36"/>
      <c r="J11" s="39"/>
      <c r="K11" s="36"/>
    </row>
    <row r="12" spans="1:11" ht="20.100000000000001" customHeight="1" x14ac:dyDescent="0.3">
      <c r="A12" s="13" t="s">
        <v>26</v>
      </c>
      <c r="B12" s="35">
        <v>39907</v>
      </c>
      <c r="C12" s="38">
        <v>18053</v>
      </c>
      <c r="D12" s="37">
        <v>21854</v>
      </c>
      <c r="E12" s="26"/>
      <c r="F12" s="25"/>
      <c r="G12" s="36"/>
      <c r="H12" s="39"/>
      <c r="I12" s="36"/>
      <c r="J12" s="39"/>
      <c r="K12" s="36"/>
    </row>
    <row r="13" spans="1:11" ht="20.100000000000001" customHeight="1" x14ac:dyDescent="0.3">
      <c r="A13" s="13" t="s">
        <v>15</v>
      </c>
      <c r="B13" s="35">
        <v>2103</v>
      </c>
      <c r="C13" s="38">
        <v>1566</v>
      </c>
      <c r="D13" s="33">
        <v>537</v>
      </c>
      <c r="E13" s="42"/>
      <c r="F13" s="25"/>
      <c r="G13" s="36"/>
      <c r="H13" s="39"/>
      <c r="I13" s="36"/>
      <c r="J13" s="39"/>
      <c r="K13" s="36"/>
    </row>
    <row r="14" spans="1:11" ht="20.100000000000001" customHeight="1" x14ac:dyDescent="0.3">
      <c r="A14" s="13" t="s">
        <v>14</v>
      </c>
      <c r="B14" s="35">
        <v>9997</v>
      </c>
      <c r="C14" s="38">
        <v>3327</v>
      </c>
      <c r="D14" s="37">
        <v>6670</v>
      </c>
      <c r="E14" s="26"/>
      <c r="F14" s="25"/>
      <c r="G14" s="36"/>
      <c r="H14" s="36"/>
      <c r="I14" s="36"/>
      <c r="J14" s="36"/>
      <c r="K14" s="36"/>
    </row>
    <row r="15" spans="1:11" ht="20.100000000000001" customHeight="1" x14ac:dyDescent="0.3">
      <c r="A15" s="13" t="s">
        <v>13</v>
      </c>
      <c r="B15" s="41">
        <v>758</v>
      </c>
      <c r="C15" s="34">
        <v>399</v>
      </c>
      <c r="D15" s="33">
        <v>359</v>
      </c>
      <c r="E15" s="40"/>
      <c r="F15" s="25"/>
      <c r="G15" s="36"/>
      <c r="H15" s="36"/>
      <c r="I15" s="36"/>
      <c r="J15" s="36"/>
      <c r="K15" s="36"/>
    </row>
    <row r="16" spans="1:11" ht="20.100000000000001" customHeight="1" x14ac:dyDescent="0.3">
      <c r="A16" s="13" t="s">
        <v>12</v>
      </c>
      <c r="B16" s="35">
        <v>781</v>
      </c>
      <c r="C16" s="34">
        <v>403</v>
      </c>
      <c r="D16" s="37">
        <v>378</v>
      </c>
      <c r="E16" s="26"/>
      <c r="F16" s="25"/>
      <c r="G16" s="36"/>
      <c r="H16" s="36"/>
      <c r="I16" s="36"/>
      <c r="J16" s="36"/>
      <c r="K16" s="36"/>
    </row>
    <row r="17" spans="1:11" ht="20.100000000000001" customHeight="1" x14ac:dyDescent="0.3">
      <c r="A17" s="13" t="s">
        <v>11</v>
      </c>
      <c r="B17" s="41">
        <v>103</v>
      </c>
      <c r="C17" s="34">
        <v>103</v>
      </c>
      <c r="D17" s="33" t="s">
        <v>0</v>
      </c>
      <c r="E17" s="26"/>
      <c r="F17" s="25"/>
      <c r="G17" s="36"/>
      <c r="H17" s="36"/>
      <c r="I17" s="36"/>
      <c r="J17" s="36"/>
      <c r="K17" s="36"/>
    </row>
    <row r="18" spans="1:11" ht="20.100000000000001" customHeight="1" x14ac:dyDescent="0.3">
      <c r="A18" s="13" t="s">
        <v>10</v>
      </c>
      <c r="B18" s="35">
        <v>834</v>
      </c>
      <c r="C18" s="38">
        <v>467</v>
      </c>
      <c r="D18" s="33">
        <v>367</v>
      </c>
      <c r="E18" s="26"/>
      <c r="F18" s="25"/>
      <c r="G18" s="36"/>
      <c r="H18" s="36"/>
      <c r="I18" s="36"/>
      <c r="J18" s="36"/>
      <c r="K18" s="36"/>
    </row>
    <row r="19" spans="1:11" ht="20.100000000000001" customHeight="1" x14ac:dyDescent="0.3">
      <c r="A19" s="13" t="s">
        <v>9</v>
      </c>
      <c r="B19" s="35">
        <v>2032</v>
      </c>
      <c r="C19" s="38">
        <v>1201</v>
      </c>
      <c r="D19" s="33">
        <v>831</v>
      </c>
      <c r="E19" s="26"/>
      <c r="F19" s="25"/>
      <c r="G19" s="36"/>
      <c r="H19" s="39"/>
      <c r="I19" s="36"/>
      <c r="J19" s="39"/>
      <c r="K19" s="36"/>
    </row>
    <row r="20" spans="1:11" ht="20.100000000000001" customHeight="1" x14ac:dyDescent="0.3">
      <c r="A20" s="13" t="s">
        <v>8</v>
      </c>
      <c r="B20" s="35">
        <v>12421</v>
      </c>
      <c r="C20" s="38">
        <v>9832</v>
      </c>
      <c r="D20" s="37">
        <v>2589</v>
      </c>
      <c r="E20" s="26"/>
      <c r="F20" s="25"/>
      <c r="G20" s="36"/>
      <c r="H20" s="39"/>
      <c r="I20" s="36"/>
      <c r="J20" s="39"/>
      <c r="K20" s="36"/>
    </row>
    <row r="21" spans="1:11" ht="20.100000000000001" customHeight="1" x14ac:dyDescent="0.3">
      <c r="A21" s="13" t="s">
        <v>7</v>
      </c>
      <c r="B21" s="35">
        <v>7355</v>
      </c>
      <c r="C21" s="38">
        <v>3258</v>
      </c>
      <c r="D21" s="37">
        <v>4097</v>
      </c>
      <c r="E21" s="40"/>
      <c r="F21" s="25"/>
      <c r="G21" s="36"/>
      <c r="H21" s="39"/>
      <c r="I21" s="36"/>
      <c r="J21" s="39"/>
      <c r="K21" s="36"/>
    </row>
    <row r="22" spans="1:11" ht="20.100000000000001" customHeight="1" x14ac:dyDescent="0.3">
      <c r="A22" s="13" t="s">
        <v>6</v>
      </c>
      <c r="B22" s="35">
        <v>6199</v>
      </c>
      <c r="C22" s="38">
        <v>1369</v>
      </c>
      <c r="D22" s="37">
        <v>4830</v>
      </c>
      <c r="E22" s="26"/>
      <c r="F22" s="25"/>
      <c r="G22" s="36"/>
      <c r="H22" s="36"/>
      <c r="I22" s="36"/>
      <c r="J22" s="36"/>
      <c r="K22" s="36"/>
    </row>
    <row r="23" spans="1:11" ht="20.100000000000001" customHeight="1" x14ac:dyDescent="0.3">
      <c r="A23" s="13" t="s">
        <v>5</v>
      </c>
      <c r="B23" s="35">
        <v>929</v>
      </c>
      <c r="C23" s="38">
        <v>807</v>
      </c>
      <c r="D23" s="37">
        <v>122</v>
      </c>
      <c r="E23" s="26"/>
      <c r="F23" s="25"/>
      <c r="G23" s="36"/>
      <c r="H23" s="39"/>
      <c r="I23" s="36"/>
      <c r="J23" s="39"/>
      <c r="K23" s="36"/>
    </row>
    <row r="24" spans="1:11" ht="20.100000000000001" customHeight="1" x14ac:dyDescent="0.3">
      <c r="A24" s="13" t="s">
        <v>25</v>
      </c>
      <c r="B24" s="35">
        <v>3097</v>
      </c>
      <c r="C24" s="38">
        <v>1755</v>
      </c>
      <c r="D24" s="37">
        <v>1342</v>
      </c>
      <c r="E24" s="26"/>
      <c r="F24" s="25"/>
      <c r="G24" s="36"/>
      <c r="H24" s="36"/>
      <c r="I24" s="36"/>
      <c r="J24" s="36"/>
      <c r="K24" s="36"/>
    </row>
    <row r="25" spans="1:11" ht="20.100000000000001" customHeight="1" x14ac:dyDescent="0.3">
      <c r="A25" s="13" t="s">
        <v>3</v>
      </c>
      <c r="B25" s="35">
        <v>3613</v>
      </c>
      <c r="C25" s="34">
        <v>272</v>
      </c>
      <c r="D25" s="37">
        <v>3341</v>
      </c>
      <c r="E25" s="26"/>
      <c r="F25" s="25"/>
      <c r="G25" s="36"/>
      <c r="H25" s="36"/>
      <c r="I25" s="36"/>
      <c r="J25" s="36"/>
      <c r="K25" s="36"/>
    </row>
    <row r="26" spans="1:11" ht="20.100000000000001" customHeight="1" x14ac:dyDescent="0.3">
      <c r="A26" s="13" t="s">
        <v>2</v>
      </c>
      <c r="B26" s="35" t="s">
        <v>0</v>
      </c>
      <c r="C26" s="34" t="s">
        <v>0</v>
      </c>
      <c r="D26" s="33" t="s">
        <v>0</v>
      </c>
      <c r="E26" s="26"/>
      <c r="F26" s="25"/>
    </row>
    <row r="27" spans="1:11" ht="20.100000000000001" customHeight="1" x14ac:dyDescent="0.3">
      <c r="A27" s="13" t="s">
        <v>1</v>
      </c>
      <c r="B27" s="32" t="s">
        <v>0</v>
      </c>
      <c r="C27" s="31" t="s">
        <v>0</v>
      </c>
      <c r="D27" s="30" t="s">
        <v>0</v>
      </c>
      <c r="E27" s="26"/>
      <c r="F27" s="25"/>
    </row>
    <row r="28" spans="1:11" ht="20.100000000000001" customHeight="1" x14ac:dyDescent="0.3">
      <c r="A28" s="29"/>
      <c r="B28" s="27"/>
      <c r="C28" s="28" t="s">
        <v>24</v>
      </c>
      <c r="D28" s="27"/>
      <c r="E28" s="26"/>
      <c r="F28" s="25"/>
    </row>
    <row r="29" spans="1:11" ht="20.100000000000001" customHeight="1" x14ac:dyDescent="0.3">
      <c r="A29" s="24" t="s">
        <v>23</v>
      </c>
      <c r="B29" s="23">
        <f>SUM(B30:B51)</f>
        <v>100.00354063179628</v>
      </c>
      <c r="C29" s="22">
        <f>SUM(C30:C51)</f>
        <v>99.999999999999986</v>
      </c>
      <c r="D29" s="21">
        <v>100</v>
      </c>
      <c r="E29" s="20"/>
      <c r="F29" s="19"/>
    </row>
    <row r="30" spans="1:11" ht="19.5" customHeight="1" x14ac:dyDescent="0.3">
      <c r="A30" s="13" t="s">
        <v>22</v>
      </c>
      <c r="B30" s="12">
        <f>(B6/B$5)*100</f>
        <v>44.427989946772051</v>
      </c>
      <c r="C30" s="12">
        <v>47.2</v>
      </c>
      <c r="D30" s="11">
        <v>40.5</v>
      </c>
      <c r="E30" s="18"/>
      <c r="F30" s="17"/>
    </row>
    <row r="31" spans="1:11" ht="20.100000000000001" customHeight="1" x14ac:dyDescent="0.3">
      <c r="A31" s="13" t="s">
        <v>21</v>
      </c>
      <c r="B31" s="12" t="s">
        <v>0</v>
      </c>
      <c r="C31" s="12" t="s">
        <v>0</v>
      </c>
      <c r="D31" s="11" t="s">
        <v>0</v>
      </c>
      <c r="E31" s="6"/>
      <c r="F31" s="16"/>
    </row>
    <row r="32" spans="1:11" ht="20.100000000000001" customHeight="1" x14ac:dyDescent="0.3">
      <c r="A32" s="13" t="s">
        <v>20</v>
      </c>
      <c r="B32" s="12">
        <f>(B8/B$5)*100</f>
        <v>7.081686708244832</v>
      </c>
      <c r="C32" s="12">
        <v>7.3</v>
      </c>
      <c r="D32" s="11">
        <v>6.83</v>
      </c>
      <c r="E32" s="6"/>
    </row>
    <row r="33" spans="1:6" ht="20.100000000000001" customHeight="1" x14ac:dyDescent="0.3">
      <c r="A33" s="13" t="s">
        <v>19</v>
      </c>
      <c r="B33" s="12">
        <f>(B9/B$5)*100</f>
        <v>0.4561186754787554</v>
      </c>
      <c r="C33" s="12">
        <v>0.8</v>
      </c>
      <c r="D33" s="11" t="s">
        <v>0</v>
      </c>
      <c r="E33" s="6"/>
      <c r="F33" s="15"/>
    </row>
    <row r="34" spans="1:6" ht="20.100000000000001" customHeight="1" x14ac:dyDescent="0.3">
      <c r="A34" s="13" t="s">
        <v>18</v>
      </c>
      <c r="B34" s="12">
        <f>(B10/B$5)*100</f>
        <v>0.32368347564123179</v>
      </c>
      <c r="C34" s="12">
        <v>0.4</v>
      </c>
      <c r="D34" s="11">
        <v>0.19</v>
      </c>
      <c r="E34" s="6"/>
      <c r="F34" s="15"/>
    </row>
    <row r="35" spans="1:6" ht="20.100000000000001" customHeight="1" x14ac:dyDescent="0.3">
      <c r="A35" s="13" t="s">
        <v>17</v>
      </c>
      <c r="B35" s="12">
        <f>(B11/B$5)*100</f>
        <v>9.575530375472832</v>
      </c>
      <c r="C35" s="12">
        <v>13.6</v>
      </c>
      <c r="D35" s="11">
        <v>3.79</v>
      </c>
      <c r="E35" s="6"/>
      <c r="F35" s="14"/>
    </row>
    <row r="36" spans="1:6" ht="20.100000000000001" customHeight="1" x14ac:dyDescent="0.3">
      <c r="A36" s="13" t="s">
        <v>16</v>
      </c>
      <c r="B36" s="12">
        <f>(B12/B$5)*100</f>
        <v>16.885276421457039</v>
      </c>
      <c r="C36" s="12">
        <v>12.9</v>
      </c>
      <c r="D36" s="11">
        <v>22.47</v>
      </c>
      <c r="E36" s="6"/>
    </row>
    <row r="37" spans="1:6" ht="20.100000000000001" customHeight="1" x14ac:dyDescent="0.3">
      <c r="A37" s="13" t="s">
        <v>15</v>
      </c>
      <c r="B37" s="12">
        <f>(B13/B$5)*100</f>
        <v>0.88981222127256265</v>
      </c>
      <c r="C37" s="12">
        <v>1.1000000000000001</v>
      </c>
      <c r="D37" s="11">
        <v>0.5</v>
      </c>
      <c r="E37" s="6"/>
    </row>
    <row r="38" spans="1:6" ht="20.100000000000001" customHeight="1" x14ac:dyDescent="0.3">
      <c r="A38" s="13" t="s">
        <v>14</v>
      </c>
      <c r="B38" s="12">
        <f>(B14/B$5)*100</f>
        <v>4.2298871973665282</v>
      </c>
      <c r="C38" s="12">
        <v>2.4</v>
      </c>
      <c r="D38" s="11">
        <v>6.8</v>
      </c>
      <c r="E38" s="6"/>
    </row>
    <row r="39" spans="1:6" ht="20.100000000000001" customHeight="1" x14ac:dyDescent="0.3">
      <c r="A39" s="13" t="s">
        <v>13</v>
      </c>
      <c r="B39" s="12">
        <f>(B15/B$5)*100</f>
        <v>0.32072166606020092</v>
      </c>
      <c r="C39" s="12">
        <v>0.3</v>
      </c>
      <c r="D39" s="11">
        <v>0.36</v>
      </c>
      <c r="E39" s="6"/>
    </row>
    <row r="40" spans="1:6" ht="20.100000000000001" customHeight="1" x14ac:dyDescent="0.3">
      <c r="A40" s="13" t="s">
        <v>12</v>
      </c>
      <c r="B40" s="12">
        <f>(B16/B$5)*100</f>
        <v>0.3304533261121595</v>
      </c>
      <c r="C40" s="12">
        <v>0.3</v>
      </c>
      <c r="D40" s="11">
        <v>0.38</v>
      </c>
      <c r="E40" s="6"/>
    </row>
    <row r="41" spans="1:6" ht="20.100000000000001" customHeight="1" x14ac:dyDescent="0.3">
      <c r="A41" s="13" t="s">
        <v>11</v>
      </c>
      <c r="B41" s="12">
        <v>0.1</v>
      </c>
      <c r="C41" s="12">
        <v>0.1</v>
      </c>
      <c r="D41" s="11" t="s">
        <v>0</v>
      </c>
      <c r="E41" s="6"/>
    </row>
    <row r="42" spans="1:6" ht="20.100000000000001" customHeight="1" x14ac:dyDescent="0.3">
      <c r="A42" s="13" t="s">
        <v>10</v>
      </c>
      <c r="B42" s="12">
        <v>0.3</v>
      </c>
      <c r="C42" s="12">
        <v>0.3</v>
      </c>
      <c r="D42" s="11">
        <v>0.37</v>
      </c>
      <c r="E42" s="6"/>
    </row>
    <row r="43" spans="1:6" ht="20.100000000000001" customHeight="1" x14ac:dyDescent="0.3">
      <c r="A43" s="13" t="s">
        <v>9</v>
      </c>
      <c r="B43" s="12">
        <f>(B19/B$5)*100</f>
        <v>0.85977100980782084</v>
      </c>
      <c r="C43" s="12">
        <v>0.9</v>
      </c>
      <c r="D43" s="11">
        <v>0.85</v>
      </c>
      <c r="E43" s="6"/>
    </row>
    <row r="44" spans="1:6" ht="20.100000000000001" customHeight="1" x14ac:dyDescent="0.3">
      <c r="A44" s="13" t="s">
        <v>8</v>
      </c>
      <c r="B44" s="12">
        <f>(B20/B$5)*100</f>
        <v>5.2555195437120785</v>
      </c>
      <c r="C44" s="12">
        <v>7.1</v>
      </c>
      <c r="D44" s="11">
        <v>2.66</v>
      </c>
      <c r="E44" s="6"/>
    </row>
    <row r="45" spans="1:6" ht="20.100000000000001" customHeight="1" x14ac:dyDescent="0.3">
      <c r="A45" s="13" t="s">
        <v>7</v>
      </c>
      <c r="B45" s="12">
        <f>(B21/B$5)*100</f>
        <v>3.1120156383545878</v>
      </c>
      <c r="C45" s="12">
        <v>2.2999999999999998</v>
      </c>
      <c r="D45" s="11">
        <v>4.21</v>
      </c>
      <c r="E45" s="6"/>
    </row>
    <row r="46" spans="1:6" ht="20.100000000000001" customHeight="1" x14ac:dyDescent="0.3">
      <c r="A46" s="13" t="s">
        <v>6</v>
      </c>
      <c r="B46" s="12">
        <f>(B22/B$5)*100</f>
        <v>2.6228939418300601</v>
      </c>
      <c r="C46" s="12">
        <v>1</v>
      </c>
      <c r="D46" s="11">
        <v>4.96</v>
      </c>
      <c r="E46" s="6"/>
    </row>
    <row r="47" spans="1:6" ht="20.100000000000001" customHeight="1" x14ac:dyDescent="0.3">
      <c r="A47" s="13" t="s">
        <v>5</v>
      </c>
      <c r="B47" s="12">
        <f>(B23/B$5)*100</f>
        <v>0.39307444296824096</v>
      </c>
      <c r="C47" s="12">
        <v>0.6</v>
      </c>
      <c r="D47" s="11">
        <v>0.12</v>
      </c>
      <c r="E47" s="6"/>
    </row>
    <row r="48" spans="1:6" ht="20.100000000000001" customHeight="1" x14ac:dyDescent="0.3">
      <c r="A48" s="13" t="s">
        <v>4</v>
      </c>
      <c r="B48" s="12">
        <f>(B24/B$5)*100</f>
        <v>1.3103891817789475</v>
      </c>
      <c r="C48" s="12">
        <v>1.2</v>
      </c>
      <c r="D48" s="11">
        <v>1.38</v>
      </c>
      <c r="E48" s="6"/>
    </row>
    <row r="49" spans="1:5" ht="20.100000000000001" customHeight="1" x14ac:dyDescent="0.3">
      <c r="A49" s="13" t="s">
        <v>3</v>
      </c>
      <c r="B49" s="12">
        <f>(B25/B$5)*100</f>
        <v>1.5287168594663665</v>
      </c>
      <c r="C49" s="12">
        <v>0.2</v>
      </c>
      <c r="D49" s="11">
        <v>3.43</v>
      </c>
      <c r="E49" s="6"/>
    </row>
    <row r="50" spans="1:5" ht="20.100000000000001" customHeight="1" x14ac:dyDescent="0.3">
      <c r="A50" s="13" t="s">
        <v>2</v>
      </c>
      <c r="B50" s="12" t="s">
        <v>0</v>
      </c>
      <c r="C50" s="12" t="s">
        <v>0</v>
      </c>
      <c r="D50" s="11" t="s">
        <v>0</v>
      </c>
      <c r="E50" s="6"/>
    </row>
    <row r="51" spans="1:5" ht="20.100000000000001" customHeight="1" x14ac:dyDescent="0.3">
      <c r="A51" s="10" t="s">
        <v>1</v>
      </c>
      <c r="B51" s="9" t="s">
        <v>0</v>
      </c>
      <c r="C51" s="8" t="s">
        <v>0</v>
      </c>
      <c r="D51" s="7" t="s">
        <v>0</v>
      </c>
      <c r="E51" s="6"/>
    </row>
    <row r="52" spans="1:5" ht="12" customHeight="1" x14ac:dyDescent="0.35">
      <c r="A52" s="3"/>
      <c r="B52" s="5"/>
      <c r="C52" s="4"/>
      <c r="D52" s="3"/>
    </row>
    <row r="53" spans="1:5" ht="18.75" customHeight="1" x14ac:dyDescent="0.35">
      <c r="A53" s="2">
        <v>31</v>
      </c>
      <c r="B53" s="2"/>
      <c r="C53" s="2"/>
      <c r="D53" s="2"/>
    </row>
  </sheetData>
  <mergeCells count="2">
    <mergeCell ref="A53:D53"/>
    <mergeCell ref="A1:D1"/>
  </mergeCells>
  <pageMargins left="0.9" right="0.19" top="0.39370078740157483" bottom="0" header="0.62992125984251968" footer="0"/>
  <pageSetup paperSize="9" scale="8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</vt:lpstr>
      <vt:lpstr>'ตาราง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2021-10-05T04:01:41Z</dcterms:created>
  <dcterms:modified xsi:type="dcterms:W3CDTF">2021-10-05T04:01:52Z</dcterms:modified>
</cp:coreProperties>
</file>